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externalReferences>
    <externalReference r:id="rId4"/>
  </externalReferences>
  <calcPr calcId="144525" refMode="R1C1"/>
</workbook>
</file>

<file path=xl/calcChain.xml><?xml version="1.0" encoding="utf-8"?>
<calcChain xmlns="http://schemas.openxmlformats.org/spreadsheetml/2006/main">
  <c r="DL48" i="1" l="1"/>
  <c r="DJ48" i="1"/>
  <c r="DH48" i="1"/>
  <c r="DF48" i="1"/>
  <c r="DD48" i="1"/>
  <c r="DB48" i="1"/>
  <c r="CZ48" i="1"/>
  <c r="CX48" i="1"/>
  <c r="CV48" i="1"/>
  <c r="CT48" i="1"/>
  <c r="CR48" i="1"/>
  <c r="CP48" i="1"/>
  <c r="CN48" i="1"/>
  <c r="CL48" i="1"/>
  <c r="CJ48" i="1"/>
  <c r="CG48" i="1"/>
  <c r="CH48" i="1" s="1"/>
  <c r="CF48" i="1"/>
  <c r="BX48" i="1"/>
  <c r="BR48" i="1"/>
  <c r="BH48" i="1"/>
  <c r="AL48" i="1"/>
  <c r="V48" i="1"/>
  <c r="P48" i="1"/>
  <c r="L48" i="1"/>
  <c r="J48" i="1"/>
  <c r="DK47" i="1"/>
  <c r="DL47" i="1" s="1"/>
  <c r="DI47" i="1"/>
  <c r="DJ47" i="1" s="1"/>
  <c r="DG47" i="1"/>
  <c r="DH47" i="1" s="1"/>
  <c r="DE47" i="1"/>
  <c r="DF47" i="1" s="1"/>
  <c r="DC47" i="1"/>
  <c r="DD47" i="1" s="1"/>
  <c r="DA47" i="1"/>
  <c r="DB47" i="1" s="1"/>
  <c r="CY47" i="1"/>
  <c r="CZ47" i="1" s="1"/>
  <c r="CW47" i="1"/>
  <c r="CX47" i="1" s="1"/>
  <c r="CU47" i="1"/>
  <c r="CV47" i="1" s="1"/>
  <c r="CS47" i="1"/>
  <c r="CT47" i="1" s="1"/>
  <c r="CQ47" i="1"/>
  <c r="CR47" i="1" s="1"/>
  <c r="CO47" i="1"/>
  <c r="CP47" i="1" s="1"/>
  <c r="CM47" i="1"/>
  <c r="CN47" i="1" s="1"/>
  <c r="CK47" i="1"/>
  <c r="CL47" i="1" s="1"/>
  <c r="CI47" i="1"/>
  <c r="CJ47" i="1" s="1"/>
  <c r="CG47" i="1"/>
  <c r="CH47" i="1" s="1"/>
  <c r="CE47" i="1"/>
  <c r="CF47" i="1" s="1"/>
  <c r="CC47" i="1"/>
  <c r="CD47" i="1" s="1"/>
  <c r="CA47" i="1"/>
  <c r="CB47" i="1" s="1"/>
  <c r="BY47" i="1"/>
  <c r="BZ47" i="1" s="1"/>
  <c r="BW47" i="1"/>
  <c r="BX47" i="1" s="1"/>
  <c r="BU47" i="1"/>
  <c r="BV47" i="1" s="1"/>
  <c r="BS47" i="1"/>
  <c r="BT47" i="1" s="1"/>
  <c r="BQ47" i="1"/>
  <c r="BR47" i="1" s="1"/>
  <c r="BO47" i="1"/>
  <c r="BP47" i="1" s="1"/>
  <c r="BM47" i="1"/>
  <c r="BN47" i="1" s="1"/>
  <c r="BK47" i="1"/>
  <c r="BL47" i="1" s="1"/>
  <c r="BI47" i="1"/>
  <c r="BJ47" i="1" s="1"/>
  <c r="BG47" i="1"/>
  <c r="BH47" i="1" s="1"/>
  <c r="BE47" i="1"/>
  <c r="BF47" i="1" s="1"/>
  <c r="BC47" i="1"/>
  <c r="BD47" i="1" s="1"/>
  <c r="BA47" i="1"/>
  <c r="BB47" i="1" s="1"/>
  <c r="AY47" i="1"/>
  <c r="AZ47" i="1" s="1"/>
  <c r="AW47" i="1"/>
  <c r="AX47" i="1" s="1"/>
  <c r="AU47" i="1"/>
  <c r="AV47" i="1" s="1"/>
  <c r="AS47" i="1"/>
  <c r="AT47" i="1" s="1"/>
  <c r="AQ47" i="1"/>
  <c r="AR47" i="1" s="1"/>
  <c r="AO47" i="1"/>
  <c r="AP47" i="1" s="1"/>
  <c r="AM47" i="1"/>
  <c r="AN47" i="1" s="1"/>
  <c r="AK47" i="1"/>
  <c r="AL47" i="1" s="1"/>
  <c r="AI47" i="1"/>
  <c r="AJ47" i="1" s="1"/>
  <c r="AG47" i="1"/>
  <c r="AH47" i="1" s="1"/>
  <c r="AE47" i="1"/>
  <c r="AF47" i="1" s="1"/>
  <c r="AC47" i="1"/>
  <c r="AD47" i="1" s="1"/>
  <c r="AA47" i="1"/>
  <c r="AB47" i="1" s="1"/>
  <c r="Y47" i="1"/>
  <c r="Z47" i="1" s="1"/>
  <c r="W47" i="1"/>
  <c r="X47" i="1" s="1"/>
  <c r="U47" i="1"/>
  <c r="V47" i="1" s="1"/>
  <c r="S47" i="1"/>
  <c r="T47" i="1" s="1"/>
  <c r="Q47" i="1"/>
  <c r="R47" i="1" s="1"/>
  <c r="O47" i="1"/>
  <c r="P47" i="1" s="1"/>
  <c r="M47" i="1"/>
  <c r="N47" i="1" s="1"/>
  <c r="K47" i="1"/>
  <c r="L47" i="1" s="1"/>
  <c r="I47" i="1"/>
  <c r="J47" i="1" s="1"/>
  <c r="G47" i="1"/>
  <c r="H47" i="1" s="1"/>
  <c r="DK46" i="1"/>
  <c r="DL46" i="1" s="1"/>
  <c r="DI46" i="1"/>
  <c r="DJ46" i="1" s="1"/>
  <c r="DG46" i="1"/>
  <c r="DH46" i="1" s="1"/>
  <c r="DE46" i="1"/>
  <c r="DF46" i="1" s="1"/>
  <c r="DC46" i="1"/>
  <c r="DD46" i="1" s="1"/>
  <c r="DA46" i="1"/>
  <c r="DB46" i="1" s="1"/>
  <c r="CY46" i="1"/>
  <c r="CZ46" i="1" s="1"/>
  <c r="CW46" i="1"/>
  <c r="CX46" i="1" s="1"/>
  <c r="CU46" i="1"/>
  <c r="CV46" i="1" s="1"/>
  <c r="CS46" i="1"/>
  <c r="CT46" i="1" s="1"/>
  <c r="CQ46" i="1"/>
  <c r="CR46" i="1" s="1"/>
  <c r="CO46" i="1"/>
  <c r="CP46" i="1" s="1"/>
  <c r="CM46" i="1"/>
  <c r="CN46" i="1" s="1"/>
  <c r="CK46" i="1"/>
  <c r="CL46" i="1" s="1"/>
  <c r="CI46" i="1"/>
  <c r="CJ46" i="1" s="1"/>
  <c r="CG46" i="1"/>
  <c r="CH46" i="1" s="1"/>
  <c r="CE46" i="1"/>
  <c r="CF46" i="1" s="1"/>
  <c r="CC46" i="1"/>
  <c r="CD46" i="1" s="1"/>
  <c r="CA46" i="1"/>
  <c r="CB46" i="1" s="1"/>
  <c r="BY46" i="1"/>
  <c r="BZ46" i="1" s="1"/>
  <c r="BW46" i="1"/>
  <c r="BX46" i="1" s="1"/>
  <c r="BU46" i="1"/>
  <c r="BV46" i="1" s="1"/>
  <c r="BS46" i="1"/>
  <c r="BT46" i="1" s="1"/>
  <c r="BQ46" i="1"/>
  <c r="BR46" i="1" s="1"/>
  <c r="BO46" i="1"/>
  <c r="BP46" i="1" s="1"/>
  <c r="BM46" i="1"/>
  <c r="BN46" i="1" s="1"/>
  <c r="BK46" i="1"/>
  <c r="BL46" i="1" s="1"/>
  <c r="BI46" i="1"/>
  <c r="BJ46" i="1" s="1"/>
  <c r="BG46" i="1"/>
  <c r="BH46" i="1" s="1"/>
  <c r="BE46" i="1"/>
  <c r="BF46" i="1" s="1"/>
  <c r="BC46" i="1"/>
  <c r="BD46" i="1" s="1"/>
  <c r="BA46" i="1"/>
  <c r="BB46" i="1" s="1"/>
  <c r="AY46" i="1"/>
  <c r="AZ46" i="1" s="1"/>
  <c r="AW46" i="1"/>
  <c r="AX46" i="1" s="1"/>
  <c r="AU46" i="1"/>
  <c r="AV46" i="1" s="1"/>
  <c r="AS46" i="1"/>
  <c r="AT46" i="1" s="1"/>
  <c r="AQ46" i="1"/>
  <c r="AR46" i="1" s="1"/>
  <c r="AO46" i="1"/>
  <c r="AP46" i="1" s="1"/>
  <c r="AM46" i="1"/>
  <c r="AN46" i="1" s="1"/>
  <c r="AK46" i="1"/>
  <c r="AL46" i="1" s="1"/>
  <c r="AI46" i="1"/>
  <c r="AJ46" i="1" s="1"/>
  <c r="AG46" i="1"/>
  <c r="AH46" i="1" s="1"/>
  <c r="AE46" i="1"/>
  <c r="AF46" i="1" s="1"/>
  <c r="AC46" i="1"/>
  <c r="AD46" i="1" s="1"/>
  <c r="AA46" i="1"/>
  <c r="AB46" i="1" s="1"/>
  <c r="Y46" i="1"/>
  <c r="Z46" i="1" s="1"/>
  <c r="W46" i="1"/>
  <c r="X46" i="1" s="1"/>
  <c r="U46" i="1"/>
  <c r="V46" i="1" s="1"/>
  <c r="S46" i="1"/>
  <c r="T46" i="1" s="1"/>
  <c r="Q46" i="1"/>
  <c r="R46" i="1" s="1"/>
  <c r="O46" i="1"/>
  <c r="P46" i="1" s="1"/>
  <c r="M46" i="1"/>
  <c r="N46" i="1" s="1"/>
  <c r="K46" i="1"/>
  <c r="L46" i="1" s="1"/>
  <c r="I46" i="1"/>
  <c r="J46" i="1" s="1"/>
  <c r="G46" i="1"/>
  <c r="H46" i="1" s="1"/>
  <c r="DK45" i="1"/>
  <c r="DL45" i="1" s="1"/>
  <c r="DI45" i="1"/>
  <c r="DJ45" i="1" s="1"/>
  <c r="DG45" i="1"/>
  <c r="DH45" i="1" s="1"/>
  <c r="DE45" i="1"/>
  <c r="DF45" i="1" s="1"/>
  <c r="DC45" i="1"/>
  <c r="DD45" i="1" s="1"/>
  <c r="DA45" i="1"/>
  <c r="DB45" i="1" s="1"/>
  <c r="CY45" i="1"/>
  <c r="CZ45" i="1" s="1"/>
  <c r="CW45" i="1"/>
  <c r="CX45" i="1" s="1"/>
  <c r="CU45" i="1"/>
  <c r="CV45" i="1" s="1"/>
  <c r="CS45" i="1"/>
  <c r="CT45" i="1" s="1"/>
  <c r="CQ45" i="1"/>
  <c r="CR45" i="1" s="1"/>
  <c r="CO45" i="1"/>
  <c r="CP45" i="1" s="1"/>
  <c r="CM45" i="1"/>
  <c r="CN45" i="1" s="1"/>
  <c r="CK45" i="1"/>
  <c r="CL45" i="1" s="1"/>
  <c r="CI45" i="1"/>
  <c r="CJ45" i="1" s="1"/>
  <c r="CG45" i="1"/>
  <c r="CH45" i="1" s="1"/>
  <c r="CE45" i="1"/>
  <c r="CF45" i="1" s="1"/>
  <c r="CC45" i="1"/>
  <c r="CD45" i="1" s="1"/>
  <c r="CA45" i="1"/>
  <c r="CB45" i="1" s="1"/>
  <c r="BY45" i="1"/>
  <c r="BZ45" i="1" s="1"/>
  <c r="BW45" i="1"/>
  <c r="BX45" i="1" s="1"/>
  <c r="BU45" i="1"/>
  <c r="BV45" i="1" s="1"/>
  <c r="BS45" i="1"/>
  <c r="BT45" i="1" s="1"/>
  <c r="BQ45" i="1"/>
  <c r="BR45" i="1" s="1"/>
  <c r="BO45" i="1"/>
  <c r="BP45" i="1" s="1"/>
  <c r="BM45" i="1"/>
  <c r="BN45" i="1" s="1"/>
  <c r="BK45" i="1"/>
  <c r="BL45" i="1" s="1"/>
  <c r="BI45" i="1"/>
  <c r="BJ45" i="1" s="1"/>
  <c r="BG45" i="1"/>
  <c r="BH45" i="1" s="1"/>
  <c r="BE45" i="1"/>
  <c r="BF45" i="1" s="1"/>
  <c r="BC45" i="1"/>
  <c r="BD45" i="1" s="1"/>
  <c r="BA45" i="1"/>
  <c r="BB45" i="1" s="1"/>
  <c r="AY45" i="1"/>
  <c r="AZ45" i="1" s="1"/>
  <c r="AW45" i="1"/>
  <c r="AX45" i="1" s="1"/>
  <c r="AU45" i="1"/>
  <c r="AV45" i="1" s="1"/>
  <c r="AS45" i="1"/>
  <c r="AT45" i="1" s="1"/>
  <c r="AQ45" i="1"/>
  <c r="AR45" i="1" s="1"/>
  <c r="AO45" i="1"/>
  <c r="AP45" i="1" s="1"/>
  <c r="AM45" i="1"/>
  <c r="AN45" i="1" s="1"/>
  <c r="AK45" i="1"/>
  <c r="AL45" i="1" s="1"/>
  <c r="AI45" i="1"/>
  <c r="AJ45" i="1" s="1"/>
  <c r="AG45" i="1"/>
  <c r="AH45" i="1" s="1"/>
  <c r="AE45" i="1"/>
  <c r="AF45" i="1" s="1"/>
  <c r="AC45" i="1"/>
  <c r="AD45" i="1" s="1"/>
  <c r="AA45" i="1"/>
  <c r="AB45" i="1" s="1"/>
  <c r="Y45" i="1"/>
  <c r="Z45" i="1" s="1"/>
  <c r="W45" i="1"/>
  <c r="X45" i="1" s="1"/>
  <c r="U45" i="1"/>
  <c r="V45" i="1" s="1"/>
  <c r="S45" i="1"/>
  <c r="T45" i="1" s="1"/>
  <c r="Q45" i="1"/>
  <c r="R45" i="1" s="1"/>
  <c r="O45" i="1"/>
  <c r="P45" i="1" s="1"/>
  <c r="M45" i="1"/>
  <c r="N45" i="1" s="1"/>
  <c r="K45" i="1"/>
  <c r="L45" i="1" s="1"/>
  <c r="I45" i="1"/>
  <c r="J45" i="1" s="1"/>
  <c r="G45" i="1"/>
  <c r="H45" i="1" s="1"/>
  <c r="DK44" i="1"/>
  <c r="DL44" i="1" s="1"/>
  <c r="DI44" i="1"/>
  <c r="DJ44" i="1" s="1"/>
  <c r="DG44" i="1"/>
  <c r="DH44" i="1" s="1"/>
  <c r="DE44" i="1"/>
  <c r="DF44" i="1" s="1"/>
  <c r="DC44" i="1"/>
  <c r="DD44" i="1" s="1"/>
  <c r="DA44" i="1"/>
  <c r="DB44" i="1" s="1"/>
  <c r="CY44" i="1"/>
  <c r="CZ44" i="1" s="1"/>
  <c r="CW44" i="1"/>
  <c r="CX44" i="1" s="1"/>
  <c r="CU44" i="1"/>
  <c r="CV44" i="1" s="1"/>
  <c r="CS44" i="1"/>
  <c r="CT44" i="1" s="1"/>
  <c r="CQ44" i="1"/>
  <c r="CR44" i="1" s="1"/>
  <c r="CO44" i="1"/>
  <c r="CP44" i="1" s="1"/>
  <c r="CM44" i="1"/>
  <c r="CN44" i="1" s="1"/>
  <c r="CK44" i="1"/>
  <c r="CL44" i="1" s="1"/>
  <c r="CI44" i="1"/>
  <c r="CJ44" i="1" s="1"/>
  <c r="CG44" i="1"/>
  <c r="CH44" i="1" s="1"/>
  <c r="CE44" i="1"/>
  <c r="CF44" i="1" s="1"/>
  <c r="CC44" i="1"/>
  <c r="CD44" i="1" s="1"/>
  <c r="CA44" i="1"/>
  <c r="CB44" i="1" s="1"/>
  <c r="BY44" i="1"/>
  <c r="BZ44" i="1" s="1"/>
  <c r="BW44" i="1"/>
  <c r="BX44" i="1" s="1"/>
  <c r="BU44" i="1"/>
  <c r="BV44" i="1" s="1"/>
  <c r="BS44" i="1"/>
  <c r="BT44" i="1" s="1"/>
  <c r="BQ44" i="1"/>
  <c r="BR44" i="1" s="1"/>
  <c r="BO44" i="1"/>
  <c r="BP44" i="1" s="1"/>
  <c r="BM44" i="1"/>
  <c r="BN44" i="1" s="1"/>
  <c r="BK44" i="1"/>
  <c r="BL44" i="1" s="1"/>
  <c r="BI44" i="1"/>
  <c r="BJ44" i="1" s="1"/>
  <c r="BG44" i="1"/>
  <c r="BH44" i="1" s="1"/>
  <c r="BE44" i="1"/>
  <c r="BF44" i="1" s="1"/>
  <c r="BC44" i="1"/>
  <c r="BD44" i="1" s="1"/>
  <c r="BA44" i="1"/>
  <c r="BB44" i="1" s="1"/>
  <c r="AY44" i="1"/>
  <c r="AZ44" i="1" s="1"/>
  <c r="AW44" i="1"/>
  <c r="AX44" i="1" s="1"/>
  <c r="AU44" i="1"/>
  <c r="AV44" i="1" s="1"/>
  <c r="AS44" i="1"/>
  <c r="AT44" i="1" s="1"/>
  <c r="AQ44" i="1"/>
  <c r="AR44" i="1" s="1"/>
  <c r="AO44" i="1"/>
  <c r="AP44" i="1" s="1"/>
  <c r="AM44" i="1"/>
  <c r="AN44" i="1" s="1"/>
  <c r="AK44" i="1"/>
  <c r="AL44" i="1" s="1"/>
  <c r="AI44" i="1"/>
  <c r="AJ44" i="1" s="1"/>
  <c r="AG44" i="1"/>
  <c r="AH44" i="1" s="1"/>
  <c r="AE44" i="1"/>
  <c r="AF44" i="1" s="1"/>
  <c r="AC44" i="1"/>
  <c r="AD44" i="1" s="1"/>
  <c r="AA44" i="1"/>
  <c r="AB44" i="1" s="1"/>
  <c r="Y44" i="1"/>
  <c r="Z44" i="1" s="1"/>
  <c r="W44" i="1"/>
  <c r="X44" i="1" s="1"/>
  <c r="U44" i="1"/>
  <c r="V44" i="1" s="1"/>
  <c r="S44" i="1"/>
  <c r="T44" i="1" s="1"/>
  <c r="Q44" i="1"/>
  <c r="R44" i="1" s="1"/>
  <c r="O44" i="1"/>
  <c r="P44" i="1" s="1"/>
  <c r="M44" i="1"/>
  <c r="N44" i="1" s="1"/>
  <c r="K44" i="1"/>
  <c r="L44" i="1" s="1"/>
  <c r="I44" i="1"/>
  <c r="J44" i="1" s="1"/>
  <c r="G44" i="1"/>
  <c r="H44" i="1" s="1"/>
  <c r="DK43" i="1"/>
  <c r="DL43" i="1" s="1"/>
  <c r="DI43" i="1"/>
  <c r="DJ43" i="1" s="1"/>
  <c r="DG43" i="1"/>
  <c r="DH43" i="1" s="1"/>
  <c r="DE43" i="1"/>
  <c r="DF43" i="1" s="1"/>
  <c r="DC43" i="1"/>
  <c r="DD43" i="1" s="1"/>
  <c r="DA43" i="1"/>
  <c r="DB43" i="1" s="1"/>
  <c r="CY43" i="1"/>
  <c r="CZ43" i="1" s="1"/>
  <c r="CW43" i="1"/>
  <c r="CX43" i="1" s="1"/>
  <c r="CU43" i="1"/>
  <c r="CV43" i="1" s="1"/>
  <c r="CS43" i="1"/>
  <c r="CT43" i="1" s="1"/>
  <c r="CQ43" i="1"/>
  <c r="CR43" i="1" s="1"/>
  <c r="CO43" i="1"/>
  <c r="CP43" i="1" s="1"/>
  <c r="CM43" i="1"/>
  <c r="CN43" i="1" s="1"/>
  <c r="CK43" i="1"/>
  <c r="CL43" i="1" s="1"/>
  <c r="CI43" i="1"/>
  <c r="CJ43" i="1" s="1"/>
  <c r="CG43" i="1"/>
  <c r="CH43" i="1" s="1"/>
  <c r="CE43" i="1"/>
  <c r="CF43" i="1" s="1"/>
  <c r="CC43" i="1"/>
  <c r="CD43" i="1" s="1"/>
  <c r="CA43" i="1"/>
  <c r="CB43" i="1" s="1"/>
  <c r="BY43" i="1"/>
  <c r="BZ43" i="1" s="1"/>
  <c r="BW43" i="1"/>
  <c r="BX43" i="1" s="1"/>
  <c r="BU43" i="1"/>
  <c r="BV43" i="1" s="1"/>
  <c r="BS43" i="1"/>
  <c r="BT43" i="1" s="1"/>
  <c r="BQ43" i="1"/>
  <c r="BR43" i="1" s="1"/>
  <c r="BO43" i="1"/>
  <c r="BP43" i="1" s="1"/>
  <c r="BM43" i="1"/>
  <c r="BN43" i="1" s="1"/>
  <c r="BK43" i="1"/>
  <c r="BL43" i="1" s="1"/>
  <c r="BI43" i="1"/>
  <c r="BJ43" i="1" s="1"/>
  <c r="BG43" i="1"/>
  <c r="BH43" i="1" s="1"/>
  <c r="BE43" i="1"/>
  <c r="BF43" i="1" s="1"/>
  <c r="BC43" i="1"/>
  <c r="BD43" i="1" s="1"/>
  <c r="BA43" i="1"/>
  <c r="BB43" i="1" s="1"/>
  <c r="AY43" i="1"/>
  <c r="AZ43" i="1" s="1"/>
  <c r="AW43" i="1"/>
  <c r="AX43" i="1" s="1"/>
  <c r="AU43" i="1"/>
  <c r="AV43" i="1" s="1"/>
  <c r="AS43" i="1"/>
  <c r="AT43" i="1" s="1"/>
  <c r="AQ43" i="1"/>
  <c r="AR43" i="1" s="1"/>
  <c r="AO43" i="1"/>
  <c r="AP43" i="1" s="1"/>
  <c r="AM43" i="1"/>
  <c r="AN43" i="1" s="1"/>
  <c r="AK43" i="1"/>
  <c r="AL43" i="1" s="1"/>
  <c r="AI43" i="1"/>
  <c r="AJ43" i="1" s="1"/>
  <c r="AG43" i="1"/>
  <c r="AH43" i="1" s="1"/>
  <c r="AE43" i="1"/>
  <c r="AF43" i="1" s="1"/>
  <c r="AC43" i="1"/>
  <c r="AD43" i="1" s="1"/>
  <c r="AA43" i="1"/>
  <c r="AB43" i="1" s="1"/>
  <c r="Y43" i="1"/>
  <c r="Z43" i="1" s="1"/>
  <c r="W43" i="1"/>
  <c r="X43" i="1" s="1"/>
  <c r="U43" i="1"/>
  <c r="V43" i="1" s="1"/>
  <c r="S43" i="1"/>
  <c r="T43" i="1" s="1"/>
  <c r="Q43" i="1"/>
  <c r="R43" i="1" s="1"/>
  <c r="O43" i="1"/>
  <c r="P43" i="1" s="1"/>
  <c r="M43" i="1"/>
  <c r="N43" i="1" s="1"/>
  <c r="K43" i="1"/>
  <c r="L43" i="1" s="1"/>
  <c r="I43" i="1"/>
  <c r="J43" i="1" s="1"/>
  <c r="G43" i="1"/>
  <c r="H43" i="1" s="1"/>
  <c r="DK42" i="1"/>
  <c r="DL42" i="1" s="1"/>
  <c r="DI42" i="1"/>
  <c r="DJ42" i="1" s="1"/>
  <c r="DG42" i="1"/>
  <c r="DH42" i="1" s="1"/>
  <c r="DE42" i="1"/>
  <c r="DF42" i="1" s="1"/>
  <c r="DC42" i="1"/>
  <c r="DD42" i="1" s="1"/>
  <c r="DA42" i="1"/>
  <c r="DB42" i="1" s="1"/>
  <c r="CY42" i="1"/>
  <c r="CZ42" i="1" s="1"/>
  <c r="CW42" i="1"/>
  <c r="CX42" i="1" s="1"/>
  <c r="CU42" i="1"/>
  <c r="CV42" i="1" s="1"/>
  <c r="CS42" i="1"/>
  <c r="CT42" i="1" s="1"/>
  <c r="CQ42" i="1"/>
  <c r="CR42" i="1" s="1"/>
  <c r="CO42" i="1"/>
  <c r="CP42" i="1" s="1"/>
  <c r="CM42" i="1"/>
  <c r="CN42" i="1" s="1"/>
  <c r="CK42" i="1"/>
  <c r="CL42" i="1" s="1"/>
  <c r="CI42" i="1"/>
  <c r="CJ42" i="1" s="1"/>
  <c r="CG42" i="1"/>
  <c r="CH42" i="1" s="1"/>
  <c r="CE42" i="1"/>
  <c r="CF42" i="1" s="1"/>
  <c r="CC42" i="1"/>
  <c r="CD42" i="1" s="1"/>
  <c r="CA42" i="1"/>
  <c r="CB42" i="1" s="1"/>
  <c r="BY42" i="1"/>
  <c r="BZ42" i="1" s="1"/>
  <c r="BW42" i="1"/>
  <c r="BX42" i="1" s="1"/>
  <c r="BU42" i="1"/>
  <c r="BV42" i="1" s="1"/>
  <c r="BS42" i="1"/>
  <c r="BT42" i="1" s="1"/>
  <c r="BQ42" i="1"/>
  <c r="BR42" i="1" s="1"/>
  <c r="BO42" i="1"/>
  <c r="BP42" i="1" s="1"/>
  <c r="BM42" i="1"/>
  <c r="BN42" i="1" s="1"/>
  <c r="BK42" i="1"/>
  <c r="BL42" i="1" s="1"/>
  <c r="BI42" i="1"/>
  <c r="BJ42" i="1" s="1"/>
  <c r="BG42" i="1"/>
  <c r="BH42" i="1" s="1"/>
  <c r="BE42" i="1"/>
  <c r="BF42" i="1" s="1"/>
  <c r="BC42" i="1"/>
  <c r="BD42" i="1" s="1"/>
  <c r="BA42" i="1"/>
  <c r="BB42" i="1" s="1"/>
  <c r="AY42" i="1"/>
  <c r="AZ42" i="1" s="1"/>
  <c r="AW42" i="1"/>
  <c r="AX42" i="1" s="1"/>
  <c r="AU42" i="1"/>
  <c r="AV42" i="1" s="1"/>
  <c r="AS42" i="1"/>
  <c r="AT42" i="1" s="1"/>
  <c r="AQ42" i="1"/>
  <c r="AR42" i="1" s="1"/>
  <c r="AO42" i="1"/>
  <c r="AP42" i="1" s="1"/>
  <c r="AM42" i="1"/>
  <c r="AN42" i="1" s="1"/>
  <c r="AK42" i="1"/>
  <c r="AL42" i="1" s="1"/>
  <c r="AI42" i="1"/>
  <c r="AJ42" i="1" s="1"/>
  <c r="AG42" i="1"/>
  <c r="AH42" i="1" s="1"/>
  <c r="AE42" i="1"/>
  <c r="AF42" i="1" s="1"/>
  <c r="AC42" i="1"/>
  <c r="AD42" i="1" s="1"/>
  <c r="AA42" i="1"/>
  <c r="AB42" i="1" s="1"/>
  <c r="Y42" i="1"/>
  <c r="Z42" i="1" s="1"/>
  <c r="W42" i="1"/>
  <c r="X42" i="1" s="1"/>
  <c r="U42" i="1"/>
  <c r="V42" i="1" s="1"/>
  <c r="S42" i="1"/>
  <c r="T42" i="1" s="1"/>
  <c r="Q42" i="1"/>
  <c r="R42" i="1" s="1"/>
  <c r="O42" i="1"/>
  <c r="P42" i="1" s="1"/>
  <c r="M42" i="1"/>
  <c r="N42" i="1" s="1"/>
  <c r="K42" i="1"/>
  <c r="L42" i="1" s="1"/>
  <c r="I42" i="1"/>
  <c r="J42" i="1" s="1"/>
  <c r="G42" i="1"/>
  <c r="H42" i="1" s="1"/>
  <c r="DK41" i="1"/>
  <c r="DL41" i="1" s="1"/>
  <c r="DI41" i="1"/>
  <c r="DJ41" i="1" s="1"/>
  <c r="DG41" i="1"/>
  <c r="DH41" i="1" s="1"/>
  <c r="DE41" i="1"/>
  <c r="DF41" i="1" s="1"/>
  <c r="DC41" i="1"/>
  <c r="DD41" i="1" s="1"/>
  <c r="DA41" i="1"/>
  <c r="DB41" i="1" s="1"/>
  <c r="CY41" i="1"/>
  <c r="CZ41" i="1" s="1"/>
  <c r="CW41" i="1"/>
  <c r="CX41" i="1" s="1"/>
  <c r="CU41" i="1"/>
  <c r="CV41" i="1" s="1"/>
  <c r="CS41" i="1"/>
  <c r="CT41" i="1" s="1"/>
  <c r="CQ41" i="1"/>
  <c r="CR41" i="1" s="1"/>
  <c r="CO41" i="1"/>
  <c r="CP41" i="1" s="1"/>
  <c r="CM41" i="1"/>
  <c r="CN41" i="1" s="1"/>
  <c r="CK41" i="1"/>
  <c r="CL41" i="1" s="1"/>
  <c r="CI41" i="1"/>
  <c r="CJ41" i="1" s="1"/>
  <c r="CG41" i="1"/>
  <c r="CH41" i="1" s="1"/>
  <c r="CE41" i="1"/>
  <c r="CF41" i="1" s="1"/>
  <c r="CC41" i="1"/>
  <c r="CD41" i="1" s="1"/>
  <c r="CA41" i="1"/>
  <c r="CB41" i="1" s="1"/>
  <c r="BY41" i="1"/>
  <c r="BZ41" i="1" s="1"/>
  <c r="BW41" i="1"/>
  <c r="BX41" i="1" s="1"/>
  <c r="BU41" i="1"/>
  <c r="BV41" i="1" s="1"/>
  <c r="BS41" i="1"/>
  <c r="BT41" i="1" s="1"/>
  <c r="BQ41" i="1"/>
  <c r="BR41" i="1" s="1"/>
  <c r="BO41" i="1"/>
  <c r="BP41" i="1" s="1"/>
  <c r="BM41" i="1"/>
  <c r="BN41" i="1" s="1"/>
  <c r="BK41" i="1"/>
  <c r="BL41" i="1" s="1"/>
  <c r="BI41" i="1"/>
  <c r="BJ41" i="1" s="1"/>
  <c r="BG41" i="1"/>
  <c r="BH41" i="1" s="1"/>
  <c r="BE41" i="1"/>
  <c r="BF41" i="1" s="1"/>
  <c r="BC41" i="1"/>
  <c r="BD41" i="1" s="1"/>
  <c r="BA41" i="1"/>
  <c r="BB41" i="1" s="1"/>
  <c r="AY41" i="1"/>
  <c r="AZ41" i="1" s="1"/>
  <c r="AW41" i="1"/>
  <c r="AX41" i="1" s="1"/>
  <c r="AU41" i="1"/>
  <c r="AV41" i="1" s="1"/>
  <c r="AS41" i="1"/>
  <c r="AT41" i="1" s="1"/>
  <c r="AQ41" i="1"/>
  <c r="AR41" i="1" s="1"/>
  <c r="AO41" i="1"/>
  <c r="AP41" i="1" s="1"/>
  <c r="AM41" i="1"/>
  <c r="AN41" i="1" s="1"/>
  <c r="AK41" i="1"/>
  <c r="AL41" i="1" s="1"/>
  <c r="AI41" i="1"/>
  <c r="AJ41" i="1" s="1"/>
  <c r="AG41" i="1"/>
  <c r="AH41" i="1" s="1"/>
  <c r="AE41" i="1"/>
  <c r="AF41" i="1" s="1"/>
  <c r="AC41" i="1"/>
  <c r="AD41" i="1" s="1"/>
  <c r="AA41" i="1"/>
  <c r="AB41" i="1" s="1"/>
  <c r="Y41" i="1"/>
  <c r="Z41" i="1" s="1"/>
  <c r="W41" i="1"/>
  <c r="X41" i="1" s="1"/>
  <c r="U41" i="1"/>
  <c r="V41" i="1" s="1"/>
  <c r="S41" i="1"/>
  <c r="T41" i="1" s="1"/>
  <c r="Q41" i="1"/>
  <c r="R41" i="1" s="1"/>
  <c r="O41" i="1"/>
  <c r="P41" i="1" s="1"/>
  <c r="M41" i="1"/>
  <c r="N41" i="1" s="1"/>
  <c r="K41" i="1"/>
  <c r="L41" i="1" s="1"/>
  <c r="I41" i="1"/>
  <c r="J41" i="1" s="1"/>
  <c r="G41" i="1"/>
  <c r="H41" i="1" s="1"/>
  <c r="DK40" i="1"/>
  <c r="DL40" i="1" s="1"/>
  <c r="DI40" i="1"/>
  <c r="DJ40" i="1" s="1"/>
  <c r="DG40" i="1"/>
  <c r="DH40" i="1" s="1"/>
  <c r="DE40" i="1"/>
  <c r="DF40" i="1" s="1"/>
  <c r="DC40" i="1"/>
  <c r="DD40" i="1" s="1"/>
  <c r="DA40" i="1"/>
  <c r="DB40" i="1" s="1"/>
  <c r="CY40" i="1"/>
  <c r="CZ40" i="1" s="1"/>
  <c r="CW40" i="1"/>
  <c r="CX40" i="1" s="1"/>
  <c r="CU40" i="1"/>
  <c r="CV40" i="1" s="1"/>
  <c r="CS40" i="1"/>
  <c r="CT40" i="1" s="1"/>
  <c r="CQ40" i="1"/>
  <c r="CR40" i="1" s="1"/>
  <c r="CO40" i="1"/>
  <c r="CP40" i="1" s="1"/>
  <c r="CM40" i="1"/>
  <c r="CN40" i="1" s="1"/>
  <c r="CK40" i="1"/>
  <c r="CL40" i="1" s="1"/>
  <c r="CI40" i="1"/>
  <c r="CJ40" i="1" s="1"/>
  <c r="CG40" i="1"/>
  <c r="CH40" i="1" s="1"/>
  <c r="CE40" i="1"/>
  <c r="CF40" i="1" s="1"/>
  <c r="CC40" i="1"/>
  <c r="CD40" i="1" s="1"/>
  <c r="CA40" i="1"/>
  <c r="CB40" i="1" s="1"/>
  <c r="BY40" i="1"/>
  <c r="BZ40" i="1" s="1"/>
  <c r="BW40" i="1"/>
  <c r="BX40" i="1" s="1"/>
  <c r="BU40" i="1"/>
  <c r="BV40" i="1" s="1"/>
  <c r="BS40" i="1"/>
  <c r="BT40" i="1" s="1"/>
  <c r="BQ40" i="1"/>
  <c r="BR40" i="1" s="1"/>
  <c r="BO40" i="1"/>
  <c r="BP40" i="1" s="1"/>
  <c r="BM40" i="1"/>
  <c r="BN40" i="1" s="1"/>
  <c r="BK40" i="1"/>
  <c r="BL40" i="1" s="1"/>
  <c r="BI40" i="1"/>
  <c r="BJ40" i="1" s="1"/>
  <c r="BG40" i="1"/>
  <c r="BH40" i="1" s="1"/>
  <c r="BE40" i="1"/>
  <c r="BF40" i="1" s="1"/>
  <c r="BC40" i="1"/>
  <c r="BD40" i="1" s="1"/>
  <c r="BA40" i="1"/>
  <c r="BB40" i="1" s="1"/>
  <c r="AY40" i="1"/>
  <c r="AZ40" i="1" s="1"/>
  <c r="AW40" i="1"/>
  <c r="AX40" i="1" s="1"/>
  <c r="AU40" i="1"/>
  <c r="AV40" i="1" s="1"/>
  <c r="AS40" i="1"/>
  <c r="AT40" i="1" s="1"/>
  <c r="AQ40" i="1"/>
  <c r="AR40" i="1" s="1"/>
  <c r="AO40" i="1"/>
  <c r="AP40" i="1" s="1"/>
  <c r="AM40" i="1"/>
  <c r="AN40" i="1" s="1"/>
  <c r="AK40" i="1"/>
  <c r="AL40" i="1" s="1"/>
  <c r="AI40" i="1"/>
  <c r="AJ40" i="1" s="1"/>
  <c r="AG40" i="1"/>
  <c r="AH40" i="1" s="1"/>
  <c r="AE40" i="1"/>
  <c r="AF40" i="1" s="1"/>
  <c r="AC40" i="1"/>
  <c r="AD40" i="1" s="1"/>
  <c r="AA40" i="1"/>
  <c r="AB40" i="1" s="1"/>
  <c r="Y40" i="1"/>
  <c r="Z40" i="1" s="1"/>
  <c r="W40" i="1"/>
  <c r="X40" i="1" s="1"/>
  <c r="U40" i="1"/>
  <c r="V40" i="1" s="1"/>
  <c r="S40" i="1"/>
  <c r="T40" i="1" s="1"/>
  <c r="Q40" i="1"/>
  <c r="R40" i="1" s="1"/>
  <c r="O40" i="1"/>
  <c r="P40" i="1" s="1"/>
  <c r="M40" i="1"/>
  <c r="N40" i="1" s="1"/>
  <c r="K40" i="1"/>
  <c r="L40" i="1" s="1"/>
  <c r="I40" i="1"/>
  <c r="J40" i="1" s="1"/>
  <c r="G40" i="1"/>
  <c r="H40" i="1" s="1"/>
  <c r="DK39" i="1"/>
  <c r="DL39" i="1" s="1"/>
  <c r="DI39" i="1"/>
  <c r="DJ39" i="1" s="1"/>
  <c r="DG39" i="1"/>
  <c r="DH39" i="1" s="1"/>
  <c r="DE39" i="1"/>
  <c r="DF39" i="1" s="1"/>
  <c r="DC39" i="1"/>
  <c r="DD39" i="1" s="1"/>
  <c r="DA39" i="1"/>
  <c r="DB39" i="1" s="1"/>
  <c r="CY39" i="1"/>
  <c r="CZ39" i="1" s="1"/>
  <c r="CW39" i="1"/>
  <c r="CX39" i="1" s="1"/>
  <c r="CU39" i="1"/>
  <c r="CV39" i="1" s="1"/>
  <c r="CS39" i="1"/>
  <c r="CT39" i="1" s="1"/>
  <c r="CQ39" i="1"/>
  <c r="CR39" i="1" s="1"/>
  <c r="CO39" i="1"/>
  <c r="CP39" i="1" s="1"/>
  <c r="CM39" i="1"/>
  <c r="CN39" i="1" s="1"/>
  <c r="CK39" i="1"/>
  <c r="CL39" i="1" s="1"/>
  <c r="CI39" i="1"/>
  <c r="CJ39" i="1" s="1"/>
  <c r="CG39" i="1"/>
  <c r="CH39" i="1" s="1"/>
  <c r="CE39" i="1"/>
  <c r="CF39" i="1" s="1"/>
  <c r="CC39" i="1"/>
  <c r="CD39" i="1" s="1"/>
  <c r="CA39" i="1"/>
  <c r="CB39" i="1" s="1"/>
  <c r="BY39" i="1"/>
  <c r="BZ39" i="1" s="1"/>
  <c r="BW39" i="1"/>
  <c r="BX39" i="1" s="1"/>
  <c r="BU39" i="1"/>
  <c r="BV39" i="1" s="1"/>
  <c r="BS39" i="1"/>
  <c r="BT39" i="1" s="1"/>
  <c r="BQ39" i="1"/>
  <c r="BR39" i="1" s="1"/>
  <c r="BO39" i="1"/>
  <c r="BP39" i="1" s="1"/>
  <c r="BM39" i="1"/>
  <c r="BN39" i="1" s="1"/>
  <c r="BK39" i="1"/>
  <c r="BL39" i="1" s="1"/>
  <c r="BI39" i="1"/>
  <c r="BJ39" i="1" s="1"/>
  <c r="BG39" i="1"/>
  <c r="BH39" i="1" s="1"/>
  <c r="BE39" i="1"/>
  <c r="BF39" i="1" s="1"/>
  <c r="BC39" i="1"/>
  <c r="BD39" i="1" s="1"/>
  <c r="BA39" i="1"/>
  <c r="BB39" i="1" s="1"/>
  <c r="AY39" i="1"/>
  <c r="AZ39" i="1" s="1"/>
  <c r="AW39" i="1"/>
  <c r="AX39" i="1" s="1"/>
  <c r="AU39" i="1"/>
  <c r="AV39" i="1" s="1"/>
  <c r="AS39" i="1"/>
  <c r="AT39" i="1" s="1"/>
  <c r="AQ39" i="1"/>
  <c r="AR39" i="1" s="1"/>
  <c r="AO39" i="1"/>
  <c r="AP39" i="1" s="1"/>
  <c r="AM39" i="1"/>
  <c r="AN39" i="1" s="1"/>
  <c r="AK39" i="1"/>
  <c r="AL39" i="1" s="1"/>
  <c r="AI39" i="1"/>
  <c r="AJ39" i="1" s="1"/>
  <c r="AG39" i="1"/>
  <c r="AH39" i="1" s="1"/>
  <c r="AE39" i="1"/>
  <c r="AF39" i="1" s="1"/>
  <c r="AC39" i="1"/>
  <c r="AD39" i="1" s="1"/>
  <c r="AA39" i="1"/>
  <c r="AB39" i="1" s="1"/>
  <c r="Y39" i="1"/>
  <c r="Z39" i="1" s="1"/>
  <c r="W39" i="1"/>
  <c r="X39" i="1" s="1"/>
  <c r="U39" i="1"/>
  <c r="V39" i="1" s="1"/>
  <c r="S39" i="1"/>
  <c r="T39" i="1" s="1"/>
  <c r="Q39" i="1"/>
  <c r="R39" i="1" s="1"/>
  <c r="O39" i="1"/>
  <c r="P39" i="1" s="1"/>
  <c r="M39" i="1"/>
  <c r="N39" i="1" s="1"/>
  <c r="K39" i="1"/>
  <c r="L39" i="1" s="1"/>
  <c r="I39" i="1"/>
  <c r="J39" i="1" s="1"/>
  <c r="G39" i="1"/>
  <c r="H39" i="1" s="1"/>
  <c r="DK38" i="1"/>
  <c r="DL38" i="1" s="1"/>
  <c r="DI38" i="1"/>
  <c r="DJ38" i="1" s="1"/>
  <c r="DG38" i="1"/>
  <c r="DH38" i="1" s="1"/>
  <c r="DE38" i="1"/>
  <c r="DF38" i="1" s="1"/>
  <c r="DC38" i="1"/>
  <c r="DD38" i="1" s="1"/>
  <c r="DA38" i="1"/>
  <c r="DB38" i="1" s="1"/>
  <c r="CY38" i="1"/>
  <c r="CZ38" i="1" s="1"/>
  <c r="CW38" i="1"/>
  <c r="CX38" i="1" s="1"/>
  <c r="CU38" i="1"/>
  <c r="CV38" i="1" s="1"/>
  <c r="CS38" i="1"/>
  <c r="CT38" i="1" s="1"/>
  <c r="CQ38" i="1"/>
  <c r="CR38" i="1" s="1"/>
  <c r="CO38" i="1"/>
  <c r="CP38" i="1" s="1"/>
  <c r="CM38" i="1"/>
  <c r="CN38" i="1" s="1"/>
  <c r="CK38" i="1"/>
  <c r="CL38" i="1" s="1"/>
  <c r="CI38" i="1"/>
  <c r="CJ38" i="1" s="1"/>
  <c r="CG38" i="1"/>
  <c r="CH38" i="1" s="1"/>
  <c r="CE38" i="1"/>
  <c r="CF38" i="1" s="1"/>
  <c r="CC38" i="1"/>
  <c r="CD38" i="1" s="1"/>
  <c r="CA38" i="1"/>
  <c r="CB38" i="1" s="1"/>
  <c r="BY38" i="1"/>
  <c r="BZ38" i="1" s="1"/>
  <c r="BW38" i="1"/>
  <c r="BX38" i="1" s="1"/>
  <c r="BU38" i="1"/>
  <c r="BV38" i="1" s="1"/>
  <c r="BS38" i="1"/>
  <c r="BT38" i="1" s="1"/>
  <c r="BQ38" i="1"/>
  <c r="BR38" i="1" s="1"/>
  <c r="BO38" i="1"/>
  <c r="BP38" i="1" s="1"/>
  <c r="BM38" i="1"/>
  <c r="BN38" i="1" s="1"/>
  <c r="BK38" i="1"/>
  <c r="BL38" i="1" s="1"/>
  <c r="BI38" i="1"/>
  <c r="BJ38" i="1" s="1"/>
  <c r="BG38" i="1"/>
  <c r="BH38" i="1" s="1"/>
  <c r="BE38" i="1"/>
  <c r="BF38" i="1" s="1"/>
  <c r="BC38" i="1"/>
  <c r="BD38" i="1" s="1"/>
  <c r="BA38" i="1"/>
  <c r="BB38" i="1" s="1"/>
  <c r="AY38" i="1"/>
  <c r="AZ38" i="1" s="1"/>
  <c r="AW38" i="1"/>
  <c r="AX38" i="1" s="1"/>
  <c r="AU38" i="1"/>
  <c r="AV38" i="1" s="1"/>
  <c r="AS38" i="1"/>
  <c r="AT38" i="1" s="1"/>
  <c r="AQ38" i="1"/>
  <c r="AR38" i="1" s="1"/>
  <c r="AO38" i="1"/>
  <c r="AP38" i="1" s="1"/>
  <c r="AM38" i="1"/>
  <c r="AN38" i="1" s="1"/>
  <c r="AK38" i="1"/>
  <c r="AL38" i="1" s="1"/>
  <c r="AI38" i="1"/>
  <c r="AJ38" i="1" s="1"/>
  <c r="AG38" i="1"/>
  <c r="AH38" i="1" s="1"/>
  <c r="AE38" i="1"/>
  <c r="AF38" i="1" s="1"/>
  <c r="AC38" i="1"/>
  <c r="AD38" i="1" s="1"/>
  <c r="AA38" i="1"/>
  <c r="AB38" i="1" s="1"/>
  <c r="Y38" i="1"/>
  <c r="Z38" i="1" s="1"/>
  <c r="W38" i="1"/>
  <c r="X38" i="1" s="1"/>
  <c r="U38" i="1"/>
  <c r="V38" i="1" s="1"/>
  <c r="S38" i="1"/>
  <c r="T38" i="1" s="1"/>
  <c r="Q38" i="1"/>
  <c r="R38" i="1" s="1"/>
  <c r="O38" i="1"/>
  <c r="P38" i="1" s="1"/>
  <c r="M38" i="1"/>
  <c r="N38" i="1" s="1"/>
  <c r="K38" i="1"/>
  <c r="L38" i="1" s="1"/>
  <c r="I38" i="1"/>
  <c r="J38" i="1" s="1"/>
  <c r="G38" i="1"/>
  <c r="H38" i="1" s="1"/>
  <c r="DK37" i="1"/>
  <c r="DL37" i="1" s="1"/>
  <c r="DI37" i="1"/>
  <c r="DJ37" i="1" s="1"/>
  <c r="DG37" i="1"/>
  <c r="DH37" i="1" s="1"/>
  <c r="DE37" i="1"/>
  <c r="DF37" i="1" s="1"/>
  <c r="DC37" i="1"/>
  <c r="DD37" i="1" s="1"/>
  <c r="DA37" i="1"/>
  <c r="DB37" i="1" s="1"/>
  <c r="CY37" i="1"/>
  <c r="CZ37" i="1" s="1"/>
  <c r="CW37" i="1"/>
  <c r="CX37" i="1" s="1"/>
  <c r="CU37" i="1"/>
  <c r="CV37" i="1" s="1"/>
  <c r="CS37" i="1"/>
  <c r="CT37" i="1" s="1"/>
  <c r="CQ37" i="1"/>
  <c r="CR37" i="1" s="1"/>
  <c r="CO37" i="1"/>
  <c r="CP37" i="1" s="1"/>
  <c r="CM37" i="1"/>
  <c r="CN37" i="1" s="1"/>
  <c r="CK37" i="1"/>
  <c r="CL37" i="1" s="1"/>
  <c r="CI37" i="1"/>
  <c r="CJ37" i="1" s="1"/>
  <c r="CG37" i="1"/>
  <c r="CH37" i="1" s="1"/>
  <c r="CE37" i="1"/>
  <c r="CF37" i="1" s="1"/>
  <c r="CC37" i="1"/>
  <c r="CD37" i="1" s="1"/>
  <c r="CA37" i="1"/>
  <c r="CB37" i="1" s="1"/>
  <c r="BY37" i="1"/>
  <c r="BZ37" i="1" s="1"/>
  <c r="BW37" i="1"/>
  <c r="BX37" i="1" s="1"/>
  <c r="BU37" i="1"/>
  <c r="BV37" i="1" s="1"/>
  <c r="BS37" i="1"/>
  <c r="BT37" i="1" s="1"/>
  <c r="BQ37" i="1"/>
  <c r="BR37" i="1" s="1"/>
  <c r="BO37" i="1"/>
  <c r="BP37" i="1" s="1"/>
  <c r="BM37" i="1"/>
  <c r="BN37" i="1" s="1"/>
  <c r="BK37" i="1"/>
  <c r="BL37" i="1" s="1"/>
  <c r="BI37" i="1"/>
  <c r="BJ37" i="1" s="1"/>
  <c r="BG37" i="1"/>
  <c r="BH37" i="1" s="1"/>
  <c r="BE37" i="1"/>
  <c r="BF37" i="1" s="1"/>
  <c r="BC37" i="1"/>
  <c r="BD37" i="1" s="1"/>
  <c r="BA37" i="1"/>
  <c r="BB37" i="1" s="1"/>
  <c r="AY37" i="1"/>
  <c r="AZ37" i="1" s="1"/>
  <c r="AW37" i="1"/>
  <c r="AX37" i="1" s="1"/>
  <c r="AU37" i="1"/>
  <c r="AV37" i="1" s="1"/>
  <c r="AS37" i="1"/>
  <c r="AT37" i="1" s="1"/>
  <c r="AQ37" i="1"/>
  <c r="AR37" i="1" s="1"/>
  <c r="AO37" i="1"/>
  <c r="AP37" i="1" s="1"/>
  <c r="AM37" i="1"/>
  <c r="AN37" i="1" s="1"/>
  <c r="AK37" i="1"/>
  <c r="AL37" i="1" s="1"/>
  <c r="AI37" i="1"/>
  <c r="AJ37" i="1" s="1"/>
  <c r="AG37" i="1"/>
  <c r="AH37" i="1" s="1"/>
  <c r="AE37" i="1"/>
  <c r="AF37" i="1" s="1"/>
  <c r="AC37" i="1"/>
  <c r="AD37" i="1" s="1"/>
  <c r="AA37" i="1"/>
  <c r="AB37" i="1" s="1"/>
  <c r="Y37" i="1"/>
  <c r="Z37" i="1" s="1"/>
  <c r="W37" i="1"/>
  <c r="X37" i="1" s="1"/>
  <c r="U37" i="1"/>
  <c r="V37" i="1" s="1"/>
  <c r="S37" i="1"/>
  <c r="T37" i="1" s="1"/>
  <c r="Q37" i="1"/>
  <c r="R37" i="1" s="1"/>
  <c r="O37" i="1"/>
  <c r="P37" i="1" s="1"/>
  <c r="M37" i="1"/>
  <c r="N37" i="1" s="1"/>
  <c r="K37" i="1"/>
  <c r="L37" i="1" s="1"/>
  <c r="I37" i="1"/>
  <c r="J37" i="1" s="1"/>
  <c r="G37" i="1"/>
  <c r="H37" i="1" s="1"/>
  <c r="DK36" i="1"/>
  <c r="DL36" i="1" s="1"/>
  <c r="DI36" i="1"/>
  <c r="DJ36" i="1" s="1"/>
  <c r="DG36" i="1"/>
  <c r="DH36" i="1" s="1"/>
  <c r="DE36" i="1"/>
  <c r="DF36" i="1" s="1"/>
  <c r="DC36" i="1"/>
  <c r="DD36" i="1" s="1"/>
  <c r="DA36" i="1"/>
  <c r="DB36" i="1" s="1"/>
  <c r="CY36" i="1"/>
  <c r="CZ36" i="1" s="1"/>
  <c r="CW36" i="1"/>
  <c r="CX36" i="1" s="1"/>
  <c r="CU36" i="1"/>
  <c r="CV36" i="1" s="1"/>
  <c r="CS36" i="1"/>
  <c r="CT36" i="1" s="1"/>
  <c r="CQ36" i="1"/>
  <c r="CR36" i="1" s="1"/>
  <c r="CO36" i="1"/>
  <c r="CP36" i="1" s="1"/>
  <c r="CM36" i="1"/>
  <c r="CN36" i="1" s="1"/>
  <c r="CK36" i="1"/>
  <c r="CL36" i="1" s="1"/>
  <c r="CI36" i="1"/>
  <c r="CJ36" i="1" s="1"/>
  <c r="CG36" i="1"/>
  <c r="CH36" i="1" s="1"/>
  <c r="CE36" i="1"/>
  <c r="CF36" i="1" s="1"/>
  <c r="CC36" i="1"/>
  <c r="CD36" i="1" s="1"/>
  <c r="CA36" i="1"/>
  <c r="CB36" i="1" s="1"/>
  <c r="BY36" i="1"/>
  <c r="BZ36" i="1" s="1"/>
  <c r="BW36" i="1"/>
  <c r="BX36" i="1" s="1"/>
  <c r="BU36" i="1"/>
  <c r="BV36" i="1" s="1"/>
  <c r="BS36" i="1"/>
  <c r="BT36" i="1" s="1"/>
  <c r="BQ36" i="1"/>
  <c r="BR36" i="1" s="1"/>
  <c r="BO36" i="1"/>
  <c r="BP36" i="1" s="1"/>
  <c r="BM36" i="1"/>
  <c r="BN36" i="1" s="1"/>
  <c r="BK36" i="1"/>
  <c r="BL36" i="1" s="1"/>
  <c r="BI36" i="1"/>
  <c r="BJ36" i="1" s="1"/>
  <c r="BG36" i="1"/>
  <c r="BH36" i="1" s="1"/>
  <c r="BE36" i="1"/>
  <c r="BF36" i="1" s="1"/>
  <c r="BC36" i="1"/>
  <c r="BD36" i="1" s="1"/>
  <c r="BA36" i="1"/>
  <c r="BB36" i="1" s="1"/>
  <c r="AY36" i="1"/>
  <c r="AZ36" i="1" s="1"/>
  <c r="AW36" i="1"/>
  <c r="AX36" i="1" s="1"/>
  <c r="AU36" i="1"/>
  <c r="AV36" i="1" s="1"/>
  <c r="AS36" i="1"/>
  <c r="AT36" i="1" s="1"/>
  <c r="AQ36" i="1"/>
  <c r="AR36" i="1" s="1"/>
  <c r="AO36" i="1"/>
  <c r="AP36" i="1" s="1"/>
  <c r="AM36" i="1"/>
  <c r="AN36" i="1" s="1"/>
  <c r="AK36" i="1"/>
  <c r="AL36" i="1" s="1"/>
  <c r="AI36" i="1"/>
  <c r="AJ36" i="1" s="1"/>
  <c r="AG36" i="1"/>
  <c r="AH36" i="1" s="1"/>
  <c r="AE36" i="1"/>
  <c r="AF36" i="1" s="1"/>
  <c r="AC36" i="1"/>
  <c r="AD36" i="1" s="1"/>
  <c r="AA36" i="1"/>
  <c r="AB36" i="1" s="1"/>
  <c r="Y36" i="1"/>
  <c r="Z36" i="1" s="1"/>
  <c r="W36" i="1"/>
  <c r="X36" i="1" s="1"/>
  <c r="U36" i="1"/>
  <c r="V36" i="1" s="1"/>
  <c r="S36" i="1"/>
  <c r="T36" i="1" s="1"/>
  <c r="Q36" i="1"/>
  <c r="R36" i="1" s="1"/>
  <c r="O36" i="1"/>
  <c r="P36" i="1" s="1"/>
  <c r="M36" i="1"/>
  <c r="N36" i="1" s="1"/>
  <c r="K36" i="1"/>
  <c r="L36" i="1" s="1"/>
  <c r="I36" i="1"/>
  <c r="J36" i="1" s="1"/>
  <c r="G36" i="1"/>
  <c r="H36" i="1" s="1"/>
  <c r="DK35" i="1"/>
  <c r="DL35" i="1" s="1"/>
  <c r="DI35" i="1"/>
  <c r="DJ35" i="1" s="1"/>
  <c r="DG35" i="1"/>
  <c r="DH35" i="1" s="1"/>
  <c r="DE35" i="1"/>
  <c r="DF35" i="1" s="1"/>
  <c r="DC35" i="1"/>
  <c r="DD35" i="1" s="1"/>
  <c r="DA35" i="1"/>
  <c r="DB35" i="1" s="1"/>
  <c r="CY35" i="1"/>
  <c r="CZ35" i="1" s="1"/>
  <c r="CW35" i="1"/>
  <c r="CX35" i="1" s="1"/>
  <c r="CU35" i="1"/>
  <c r="CV35" i="1" s="1"/>
  <c r="CS35" i="1"/>
  <c r="CT35" i="1" s="1"/>
  <c r="CQ35" i="1"/>
  <c r="CR35" i="1" s="1"/>
  <c r="CO35" i="1"/>
  <c r="CP35" i="1" s="1"/>
  <c r="CM35" i="1"/>
  <c r="CN35" i="1" s="1"/>
  <c r="CK35" i="1"/>
  <c r="CL35" i="1" s="1"/>
  <c r="CI35" i="1"/>
  <c r="CJ35" i="1" s="1"/>
  <c r="CG35" i="1"/>
  <c r="CH35" i="1" s="1"/>
  <c r="CE35" i="1"/>
  <c r="CF35" i="1" s="1"/>
  <c r="CC35" i="1"/>
  <c r="CD35" i="1" s="1"/>
  <c r="CA35" i="1"/>
  <c r="CB35" i="1" s="1"/>
  <c r="BY35" i="1"/>
  <c r="BZ35" i="1" s="1"/>
  <c r="BW35" i="1"/>
  <c r="BX35" i="1" s="1"/>
  <c r="BU35" i="1"/>
  <c r="BV35" i="1" s="1"/>
  <c r="BS35" i="1"/>
  <c r="BT35" i="1" s="1"/>
  <c r="BQ35" i="1"/>
  <c r="BR35" i="1" s="1"/>
  <c r="BO35" i="1"/>
  <c r="BP35" i="1" s="1"/>
  <c r="BM35" i="1"/>
  <c r="BN35" i="1" s="1"/>
  <c r="BK35" i="1"/>
  <c r="BL35" i="1" s="1"/>
  <c r="BI35" i="1"/>
  <c r="BJ35" i="1" s="1"/>
  <c r="BG35" i="1"/>
  <c r="BH35" i="1" s="1"/>
  <c r="BE35" i="1"/>
  <c r="BF35" i="1" s="1"/>
  <c r="BC35" i="1"/>
  <c r="BD35" i="1" s="1"/>
  <c r="BA35" i="1"/>
  <c r="BB35" i="1" s="1"/>
  <c r="AY35" i="1"/>
  <c r="AZ35" i="1" s="1"/>
  <c r="AW35" i="1"/>
  <c r="AX35" i="1" s="1"/>
  <c r="AU35" i="1"/>
  <c r="AV35" i="1" s="1"/>
  <c r="AS35" i="1"/>
  <c r="AT35" i="1" s="1"/>
  <c r="AQ35" i="1"/>
  <c r="AR35" i="1" s="1"/>
  <c r="AO35" i="1"/>
  <c r="AP35" i="1" s="1"/>
  <c r="AM35" i="1"/>
  <c r="AN35" i="1" s="1"/>
  <c r="AK35" i="1"/>
  <c r="AL35" i="1" s="1"/>
  <c r="AI35" i="1"/>
  <c r="AJ35" i="1" s="1"/>
  <c r="AG35" i="1"/>
  <c r="AH35" i="1" s="1"/>
  <c r="AE35" i="1"/>
  <c r="AF35" i="1" s="1"/>
  <c r="AC35" i="1"/>
  <c r="AD35" i="1" s="1"/>
  <c r="AA35" i="1"/>
  <c r="AB35" i="1" s="1"/>
  <c r="Y35" i="1"/>
  <c r="Z35" i="1" s="1"/>
  <c r="W35" i="1"/>
  <c r="X35" i="1" s="1"/>
  <c r="U35" i="1"/>
  <c r="V35" i="1" s="1"/>
  <c r="S35" i="1"/>
  <c r="T35" i="1" s="1"/>
  <c r="Q35" i="1"/>
  <c r="R35" i="1" s="1"/>
  <c r="O35" i="1"/>
  <c r="P35" i="1" s="1"/>
  <c r="M35" i="1"/>
  <c r="N35" i="1" s="1"/>
  <c r="K35" i="1"/>
  <c r="L35" i="1" s="1"/>
  <c r="I35" i="1"/>
  <c r="J35" i="1" s="1"/>
  <c r="G35" i="1"/>
  <c r="H35" i="1" s="1"/>
  <c r="DK34" i="1"/>
  <c r="DL34" i="1" s="1"/>
  <c r="DI34" i="1"/>
  <c r="DJ34" i="1" s="1"/>
  <c r="DG34" i="1"/>
  <c r="DH34" i="1" s="1"/>
  <c r="DE34" i="1"/>
  <c r="DF34" i="1" s="1"/>
  <c r="DC34" i="1"/>
  <c r="DD34" i="1" s="1"/>
  <c r="DA34" i="1"/>
  <c r="DB34" i="1" s="1"/>
  <c r="CY34" i="1"/>
  <c r="CZ34" i="1" s="1"/>
  <c r="CW34" i="1"/>
  <c r="CX34" i="1" s="1"/>
  <c r="CU34" i="1"/>
  <c r="CV34" i="1" s="1"/>
  <c r="CS34" i="1"/>
  <c r="CT34" i="1" s="1"/>
  <c r="CQ34" i="1"/>
  <c r="CR34" i="1" s="1"/>
  <c r="CO34" i="1"/>
  <c r="CP34" i="1" s="1"/>
  <c r="CM34" i="1"/>
  <c r="CN34" i="1" s="1"/>
  <c r="CK34" i="1"/>
  <c r="CL34" i="1" s="1"/>
  <c r="CI34" i="1"/>
  <c r="CJ34" i="1" s="1"/>
  <c r="CG34" i="1"/>
  <c r="CH34" i="1" s="1"/>
  <c r="CE34" i="1"/>
  <c r="CF34" i="1" s="1"/>
  <c r="CC34" i="1"/>
  <c r="CD34" i="1" s="1"/>
  <c r="CA34" i="1"/>
  <c r="CB34" i="1" s="1"/>
  <c r="BY34" i="1"/>
  <c r="BZ34" i="1" s="1"/>
  <c r="BW34" i="1"/>
  <c r="BX34" i="1" s="1"/>
  <c r="BU34" i="1"/>
  <c r="BV34" i="1" s="1"/>
  <c r="BS34" i="1"/>
  <c r="BT34" i="1" s="1"/>
  <c r="BQ34" i="1"/>
  <c r="BR34" i="1" s="1"/>
  <c r="BO34" i="1"/>
  <c r="BP34" i="1" s="1"/>
  <c r="BM34" i="1"/>
  <c r="BN34" i="1" s="1"/>
  <c r="BK34" i="1"/>
  <c r="BL34" i="1" s="1"/>
  <c r="BI34" i="1"/>
  <c r="BJ34" i="1" s="1"/>
  <c r="BG34" i="1"/>
  <c r="BH34" i="1" s="1"/>
  <c r="BE34" i="1"/>
  <c r="BF34" i="1" s="1"/>
  <c r="BC34" i="1"/>
  <c r="BD34" i="1" s="1"/>
  <c r="BA34" i="1"/>
  <c r="BB34" i="1" s="1"/>
  <c r="AY34" i="1"/>
  <c r="AZ34" i="1" s="1"/>
  <c r="AW34" i="1"/>
  <c r="AX34" i="1" s="1"/>
  <c r="AU34" i="1"/>
  <c r="AV34" i="1" s="1"/>
  <c r="AS34" i="1"/>
  <c r="AT34" i="1" s="1"/>
  <c r="AQ34" i="1"/>
  <c r="AR34" i="1" s="1"/>
  <c r="AO34" i="1"/>
  <c r="AP34" i="1" s="1"/>
  <c r="AM34" i="1"/>
  <c r="AN34" i="1" s="1"/>
  <c r="AK34" i="1"/>
  <c r="AL34" i="1" s="1"/>
  <c r="AI34" i="1"/>
  <c r="AJ34" i="1" s="1"/>
  <c r="AG34" i="1"/>
  <c r="AH34" i="1" s="1"/>
  <c r="AE34" i="1"/>
  <c r="AF34" i="1" s="1"/>
  <c r="AC34" i="1"/>
  <c r="AD34" i="1" s="1"/>
  <c r="AA34" i="1"/>
  <c r="AB34" i="1" s="1"/>
  <c r="Y34" i="1"/>
  <c r="Z34" i="1" s="1"/>
  <c r="W34" i="1"/>
  <c r="X34" i="1" s="1"/>
  <c r="U34" i="1"/>
  <c r="V34" i="1" s="1"/>
  <c r="S34" i="1"/>
  <c r="T34" i="1" s="1"/>
  <c r="Q34" i="1"/>
  <c r="R34" i="1" s="1"/>
  <c r="O34" i="1"/>
  <c r="P34" i="1" s="1"/>
  <c r="M34" i="1"/>
  <c r="N34" i="1" s="1"/>
  <c r="K34" i="1"/>
  <c r="L34" i="1" s="1"/>
  <c r="I34" i="1"/>
  <c r="J34" i="1" s="1"/>
  <c r="G34" i="1"/>
  <c r="H34" i="1" s="1"/>
  <c r="DK33" i="1"/>
  <c r="DL33" i="1" s="1"/>
  <c r="DI33" i="1"/>
  <c r="DJ33" i="1" s="1"/>
  <c r="DG33" i="1"/>
  <c r="DH33" i="1" s="1"/>
  <c r="DE33" i="1"/>
  <c r="DF33" i="1" s="1"/>
  <c r="DC33" i="1"/>
  <c r="DD33" i="1" s="1"/>
  <c r="DA33" i="1"/>
  <c r="DB33" i="1" s="1"/>
  <c r="CY33" i="1"/>
  <c r="CZ33" i="1" s="1"/>
  <c r="CW33" i="1"/>
  <c r="CX33" i="1" s="1"/>
  <c r="CU33" i="1"/>
  <c r="CV33" i="1" s="1"/>
  <c r="CS33" i="1"/>
  <c r="CT33" i="1" s="1"/>
  <c r="CQ33" i="1"/>
  <c r="CR33" i="1" s="1"/>
  <c r="CO33" i="1"/>
  <c r="CP33" i="1" s="1"/>
  <c r="CM33" i="1"/>
  <c r="CN33" i="1" s="1"/>
  <c r="CK33" i="1"/>
  <c r="CL33" i="1" s="1"/>
  <c r="CI33" i="1"/>
  <c r="CJ33" i="1" s="1"/>
  <c r="CG33" i="1"/>
  <c r="CH33" i="1" s="1"/>
  <c r="CE33" i="1"/>
  <c r="CF33" i="1" s="1"/>
  <c r="CC33" i="1"/>
  <c r="CD33" i="1" s="1"/>
  <c r="CA33" i="1"/>
  <c r="CB33" i="1" s="1"/>
  <c r="BY33" i="1"/>
  <c r="BZ33" i="1" s="1"/>
  <c r="BW33" i="1"/>
  <c r="BX33" i="1" s="1"/>
  <c r="BU33" i="1"/>
  <c r="BV33" i="1" s="1"/>
  <c r="BS33" i="1"/>
  <c r="BT33" i="1" s="1"/>
  <c r="BQ33" i="1"/>
  <c r="BR33" i="1" s="1"/>
  <c r="BO33" i="1"/>
  <c r="BP33" i="1" s="1"/>
  <c r="BM33" i="1"/>
  <c r="BN33" i="1" s="1"/>
  <c r="BK33" i="1"/>
  <c r="BL33" i="1" s="1"/>
  <c r="BI33" i="1"/>
  <c r="BJ33" i="1" s="1"/>
  <c r="BG33" i="1"/>
  <c r="BH33" i="1" s="1"/>
  <c r="BE33" i="1"/>
  <c r="BF33" i="1" s="1"/>
  <c r="BC33" i="1"/>
  <c r="BD33" i="1" s="1"/>
  <c r="BA33" i="1"/>
  <c r="BB33" i="1" s="1"/>
  <c r="AY33" i="1"/>
  <c r="AZ33" i="1" s="1"/>
  <c r="AW33" i="1"/>
  <c r="AX33" i="1" s="1"/>
  <c r="AU33" i="1"/>
  <c r="AV33" i="1" s="1"/>
  <c r="AS33" i="1"/>
  <c r="AT33" i="1" s="1"/>
  <c r="AQ33" i="1"/>
  <c r="AR33" i="1" s="1"/>
  <c r="AO33" i="1"/>
  <c r="AP33" i="1" s="1"/>
  <c r="AM33" i="1"/>
  <c r="AN33" i="1" s="1"/>
  <c r="AK33" i="1"/>
  <c r="AL33" i="1" s="1"/>
  <c r="AI33" i="1"/>
  <c r="AJ33" i="1" s="1"/>
  <c r="AG33" i="1"/>
  <c r="AH33" i="1" s="1"/>
  <c r="AE33" i="1"/>
  <c r="AF33" i="1" s="1"/>
  <c r="AC33" i="1"/>
  <c r="AD33" i="1" s="1"/>
  <c r="AA33" i="1"/>
  <c r="AB33" i="1" s="1"/>
  <c r="Y33" i="1"/>
  <c r="Z33" i="1" s="1"/>
  <c r="W33" i="1"/>
  <c r="X33" i="1" s="1"/>
  <c r="U33" i="1"/>
  <c r="V33" i="1" s="1"/>
  <c r="S33" i="1"/>
  <c r="T33" i="1" s="1"/>
  <c r="Q33" i="1"/>
  <c r="R33" i="1" s="1"/>
  <c r="O33" i="1"/>
  <c r="P33" i="1" s="1"/>
  <c r="M33" i="1"/>
  <c r="N33" i="1" s="1"/>
  <c r="K33" i="1"/>
  <c r="L33" i="1" s="1"/>
  <c r="I33" i="1"/>
  <c r="J33" i="1" s="1"/>
  <c r="G33" i="1"/>
  <c r="H33" i="1" s="1"/>
  <c r="DK32" i="1"/>
  <c r="DL32" i="1" s="1"/>
  <c r="DI32" i="1"/>
  <c r="DJ32" i="1" s="1"/>
  <c r="DG32" i="1"/>
  <c r="DH32" i="1" s="1"/>
  <c r="DE32" i="1"/>
  <c r="DF32" i="1" s="1"/>
  <c r="DC32" i="1"/>
  <c r="DD32" i="1" s="1"/>
  <c r="DA32" i="1"/>
  <c r="DB32" i="1" s="1"/>
  <c r="CY32" i="1"/>
  <c r="CZ32" i="1" s="1"/>
  <c r="CW32" i="1"/>
  <c r="CX32" i="1" s="1"/>
  <c r="CU32" i="1"/>
  <c r="CV32" i="1" s="1"/>
  <c r="CS32" i="1"/>
  <c r="CT32" i="1" s="1"/>
  <c r="CQ32" i="1"/>
  <c r="CR32" i="1" s="1"/>
  <c r="CO32" i="1"/>
  <c r="CP32" i="1" s="1"/>
  <c r="CM32" i="1"/>
  <c r="CN32" i="1" s="1"/>
  <c r="CK32" i="1"/>
  <c r="CL32" i="1" s="1"/>
  <c r="CI32" i="1"/>
  <c r="CJ32" i="1" s="1"/>
  <c r="CG32" i="1"/>
  <c r="CH32" i="1" s="1"/>
  <c r="CE32" i="1"/>
  <c r="CF32" i="1" s="1"/>
  <c r="CC32" i="1"/>
  <c r="CD32" i="1" s="1"/>
  <c r="CA32" i="1"/>
  <c r="CB32" i="1" s="1"/>
  <c r="BY32" i="1"/>
  <c r="BZ32" i="1" s="1"/>
  <c r="BW32" i="1"/>
  <c r="BX32" i="1" s="1"/>
  <c r="BU32" i="1"/>
  <c r="BV32" i="1" s="1"/>
  <c r="BS32" i="1"/>
  <c r="BT32" i="1" s="1"/>
  <c r="BQ32" i="1"/>
  <c r="BR32" i="1" s="1"/>
  <c r="BO32" i="1"/>
  <c r="BP32" i="1" s="1"/>
  <c r="BM32" i="1"/>
  <c r="BN32" i="1" s="1"/>
  <c r="BK32" i="1"/>
  <c r="BL32" i="1" s="1"/>
  <c r="BI32" i="1"/>
  <c r="BJ32" i="1" s="1"/>
  <c r="BG32" i="1"/>
  <c r="BH32" i="1" s="1"/>
  <c r="BE32" i="1"/>
  <c r="BF32" i="1" s="1"/>
  <c r="BC32" i="1"/>
  <c r="BD32" i="1" s="1"/>
  <c r="BA32" i="1"/>
  <c r="BB32" i="1" s="1"/>
  <c r="AY32" i="1"/>
  <c r="AZ32" i="1" s="1"/>
  <c r="AW32" i="1"/>
  <c r="AX32" i="1" s="1"/>
  <c r="AU32" i="1"/>
  <c r="AV32" i="1" s="1"/>
  <c r="AS32" i="1"/>
  <c r="AT32" i="1" s="1"/>
  <c r="AQ32" i="1"/>
  <c r="AR32" i="1" s="1"/>
  <c r="AO32" i="1"/>
  <c r="AP32" i="1" s="1"/>
  <c r="AM32" i="1"/>
  <c r="AN32" i="1" s="1"/>
  <c r="AK32" i="1"/>
  <c r="AL32" i="1" s="1"/>
  <c r="AI32" i="1"/>
  <c r="AJ32" i="1" s="1"/>
  <c r="AG32" i="1"/>
  <c r="AH32" i="1" s="1"/>
  <c r="AE32" i="1"/>
  <c r="AF32" i="1" s="1"/>
  <c r="AC32" i="1"/>
  <c r="AD32" i="1" s="1"/>
  <c r="AA32" i="1"/>
  <c r="AB32" i="1" s="1"/>
  <c r="Y32" i="1"/>
  <c r="Z32" i="1" s="1"/>
  <c r="W32" i="1"/>
  <c r="X32" i="1" s="1"/>
  <c r="U32" i="1"/>
  <c r="V32" i="1" s="1"/>
  <c r="S32" i="1"/>
  <c r="T32" i="1" s="1"/>
  <c r="Q32" i="1"/>
  <c r="R32" i="1" s="1"/>
  <c r="O32" i="1"/>
  <c r="P32" i="1" s="1"/>
  <c r="M32" i="1"/>
  <c r="N32" i="1" s="1"/>
  <c r="K32" i="1"/>
  <c r="L32" i="1" s="1"/>
  <c r="I32" i="1"/>
  <c r="J32" i="1" s="1"/>
  <c r="G32" i="1"/>
  <c r="H32" i="1" s="1"/>
  <c r="DK31" i="1"/>
  <c r="DL31" i="1" s="1"/>
  <c r="DI31" i="1"/>
  <c r="DJ31" i="1" s="1"/>
  <c r="DG31" i="1"/>
  <c r="DH31" i="1" s="1"/>
  <c r="DE31" i="1"/>
  <c r="DF31" i="1" s="1"/>
  <c r="DC31" i="1"/>
  <c r="DD31" i="1" s="1"/>
  <c r="DA31" i="1"/>
  <c r="DB31" i="1" s="1"/>
  <c r="CY31" i="1"/>
  <c r="CZ31" i="1" s="1"/>
  <c r="CW31" i="1"/>
  <c r="CX31" i="1" s="1"/>
  <c r="CU31" i="1"/>
  <c r="CV31" i="1" s="1"/>
  <c r="CS31" i="1"/>
  <c r="CT31" i="1" s="1"/>
  <c r="CQ31" i="1"/>
  <c r="CR31" i="1" s="1"/>
  <c r="CO31" i="1"/>
  <c r="CP31" i="1" s="1"/>
  <c r="CM31" i="1"/>
  <c r="CN31" i="1" s="1"/>
  <c r="CK31" i="1"/>
  <c r="CL31" i="1" s="1"/>
  <c r="CI31" i="1"/>
  <c r="CJ31" i="1" s="1"/>
  <c r="CG31" i="1"/>
  <c r="CH31" i="1" s="1"/>
  <c r="CE31" i="1"/>
  <c r="CF31" i="1" s="1"/>
  <c r="CC31" i="1"/>
  <c r="CD31" i="1" s="1"/>
  <c r="CA31" i="1"/>
  <c r="CB31" i="1" s="1"/>
  <c r="BY31" i="1"/>
  <c r="BZ31" i="1" s="1"/>
  <c r="BW31" i="1"/>
  <c r="BX31" i="1" s="1"/>
  <c r="BU31" i="1"/>
  <c r="BV31" i="1" s="1"/>
  <c r="BS31" i="1"/>
  <c r="BT31" i="1" s="1"/>
  <c r="BQ31" i="1"/>
  <c r="BR31" i="1" s="1"/>
  <c r="BO31" i="1"/>
  <c r="BP31" i="1" s="1"/>
  <c r="BM31" i="1"/>
  <c r="BN31" i="1" s="1"/>
  <c r="BK31" i="1"/>
  <c r="BL31" i="1" s="1"/>
  <c r="BI31" i="1"/>
  <c r="BJ31" i="1" s="1"/>
  <c r="BG31" i="1"/>
  <c r="BH31" i="1" s="1"/>
  <c r="BE31" i="1"/>
  <c r="BF31" i="1" s="1"/>
  <c r="BC31" i="1"/>
  <c r="BD31" i="1" s="1"/>
  <c r="BA31" i="1"/>
  <c r="BB31" i="1" s="1"/>
  <c r="AY31" i="1"/>
  <c r="AZ31" i="1" s="1"/>
  <c r="AW31" i="1"/>
  <c r="AX31" i="1" s="1"/>
  <c r="AU31" i="1"/>
  <c r="AV31" i="1" s="1"/>
  <c r="AS31" i="1"/>
  <c r="AT31" i="1" s="1"/>
  <c r="AQ31" i="1"/>
  <c r="AR31" i="1" s="1"/>
  <c r="AO31" i="1"/>
  <c r="AP31" i="1" s="1"/>
  <c r="AM31" i="1"/>
  <c r="AN31" i="1" s="1"/>
  <c r="AK31" i="1"/>
  <c r="AL31" i="1" s="1"/>
  <c r="AI31" i="1"/>
  <c r="AJ31" i="1" s="1"/>
  <c r="AG31" i="1"/>
  <c r="AH31" i="1" s="1"/>
  <c r="AE31" i="1"/>
  <c r="AF31" i="1" s="1"/>
  <c r="AC31" i="1"/>
  <c r="AD31" i="1" s="1"/>
  <c r="AA31" i="1"/>
  <c r="AB31" i="1" s="1"/>
  <c r="Y31" i="1"/>
  <c r="Z31" i="1" s="1"/>
  <c r="W31" i="1"/>
  <c r="X31" i="1" s="1"/>
  <c r="U31" i="1"/>
  <c r="V31" i="1" s="1"/>
  <c r="S31" i="1"/>
  <c r="T31" i="1" s="1"/>
  <c r="Q31" i="1"/>
  <c r="R31" i="1" s="1"/>
  <c r="O31" i="1"/>
  <c r="P31" i="1" s="1"/>
  <c r="M31" i="1"/>
  <c r="N31" i="1" s="1"/>
  <c r="K31" i="1"/>
  <c r="L31" i="1" s="1"/>
  <c r="I31" i="1"/>
  <c r="J31" i="1" s="1"/>
  <c r="G31" i="1"/>
  <c r="H31" i="1" s="1"/>
  <c r="DK30" i="1"/>
  <c r="DL30" i="1" s="1"/>
  <c r="DI30" i="1"/>
  <c r="DJ30" i="1" s="1"/>
  <c r="DG30" i="1"/>
  <c r="DH30" i="1" s="1"/>
  <c r="DE30" i="1"/>
  <c r="DF30" i="1" s="1"/>
  <c r="DC30" i="1"/>
  <c r="DD30" i="1" s="1"/>
  <c r="DA30" i="1"/>
  <c r="DB30" i="1" s="1"/>
  <c r="CY30" i="1"/>
  <c r="CZ30" i="1" s="1"/>
  <c r="CW30" i="1"/>
  <c r="CX30" i="1" s="1"/>
  <c r="CU30" i="1"/>
  <c r="CV30" i="1" s="1"/>
  <c r="CS30" i="1"/>
  <c r="CT30" i="1" s="1"/>
  <c r="CQ30" i="1"/>
  <c r="CR30" i="1" s="1"/>
  <c r="CO30" i="1"/>
  <c r="CP30" i="1" s="1"/>
  <c r="CM30" i="1"/>
  <c r="CN30" i="1" s="1"/>
  <c r="CK30" i="1"/>
  <c r="CL30" i="1" s="1"/>
  <c r="CI30" i="1"/>
  <c r="CJ30" i="1" s="1"/>
  <c r="CG30" i="1"/>
  <c r="CH30" i="1" s="1"/>
  <c r="CE30" i="1"/>
  <c r="CF30" i="1" s="1"/>
  <c r="CC30" i="1"/>
  <c r="CD30" i="1" s="1"/>
  <c r="CA30" i="1"/>
  <c r="CB30" i="1" s="1"/>
  <c r="BY30" i="1"/>
  <c r="BZ30" i="1" s="1"/>
  <c r="BW30" i="1"/>
  <c r="BX30" i="1" s="1"/>
  <c r="BU30" i="1"/>
  <c r="BV30" i="1" s="1"/>
  <c r="BS30" i="1"/>
  <c r="BT30" i="1" s="1"/>
  <c r="BQ30" i="1"/>
  <c r="BR30" i="1" s="1"/>
  <c r="BO30" i="1"/>
  <c r="BP30" i="1" s="1"/>
  <c r="BM30" i="1"/>
  <c r="BN30" i="1" s="1"/>
  <c r="BK30" i="1"/>
  <c r="BL30" i="1" s="1"/>
  <c r="BI30" i="1"/>
  <c r="BJ30" i="1" s="1"/>
  <c r="BG30" i="1"/>
  <c r="BH30" i="1" s="1"/>
  <c r="BE30" i="1"/>
  <c r="BF30" i="1" s="1"/>
  <c r="BC30" i="1"/>
  <c r="BD30" i="1" s="1"/>
  <c r="BA30" i="1"/>
  <c r="BB30" i="1" s="1"/>
  <c r="AY30" i="1"/>
  <c r="AZ30" i="1" s="1"/>
  <c r="AW30" i="1"/>
  <c r="AX30" i="1" s="1"/>
  <c r="AU30" i="1"/>
  <c r="AV30" i="1" s="1"/>
  <c r="AS30" i="1"/>
  <c r="AT30" i="1" s="1"/>
  <c r="AQ30" i="1"/>
  <c r="AR30" i="1" s="1"/>
  <c r="AO30" i="1"/>
  <c r="AP30" i="1" s="1"/>
  <c r="AM30" i="1"/>
  <c r="AN30" i="1" s="1"/>
  <c r="AK30" i="1"/>
  <c r="AL30" i="1" s="1"/>
  <c r="AI30" i="1"/>
  <c r="AJ30" i="1" s="1"/>
  <c r="AG30" i="1"/>
  <c r="AH30" i="1" s="1"/>
  <c r="AE30" i="1"/>
  <c r="AF30" i="1" s="1"/>
  <c r="AC30" i="1"/>
  <c r="AD30" i="1" s="1"/>
  <c r="AA30" i="1"/>
  <c r="AB30" i="1" s="1"/>
  <c r="Y30" i="1"/>
  <c r="Z30" i="1" s="1"/>
  <c r="W30" i="1"/>
  <c r="X30" i="1" s="1"/>
  <c r="U30" i="1"/>
  <c r="V30" i="1" s="1"/>
  <c r="S30" i="1"/>
  <c r="T30" i="1" s="1"/>
  <c r="Q30" i="1"/>
  <c r="R30" i="1" s="1"/>
  <c r="O30" i="1"/>
  <c r="P30" i="1" s="1"/>
  <c r="M30" i="1"/>
  <c r="N30" i="1" s="1"/>
  <c r="K30" i="1"/>
  <c r="L30" i="1" s="1"/>
  <c r="I30" i="1"/>
  <c r="J30" i="1" s="1"/>
  <c r="G30" i="1"/>
  <c r="H30" i="1" s="1"/>
  <c r="DK29" i="1"/>
  <c r="DL29" i="1" s="1"/>
  <c r="DI29" i="1"/>
  <c r="DJ29" i="1" s="1"/>
  <c r="DG29" i="1"/>
  <c r="DH29" i="1" s="1"/>
  <c r="DE29" i="1"/>
  <c r="DF29" i="1" s="1"/>
  <c r="DC29" i="1"/>
  <c r="DD29" i="1" s="1"/>
  <c r="DA29" i="1"/>
  <c r="DB29" i="1" s="1"/>
  <c r="CY29" i="1"/>
  <c r="CZ29" i="1" s="1"/>
  <c r="CW29" i="1"/>
  <c r="CX29" i="1" s="1"/>
  <c r="CU29" i="1"/>
  <c r="CV29" i="1" s="1"/>
  <c r="CS29" i="1"/>
  <c r="CT29" i="1" s="1"/>
  <c r="CQ29" i="1"/>
  <c r="CR29" i="1" s="1"/>
  <c r="CO29" i="1"/>
  <c r="CP29" i="1" s="1"/>
  <c r="CM29" i="1"/>
  <c r="CN29" i="1" s="1"/>
  <c r="CK29" i="1"/>
  <c r="CL29" i="1" s="1"/>
  <c r="CI29" i="1"/>
  <c r="CJ29" i="1" s="1"/>
  <c r="CG29" i="1"/>
  <c r="CH29" i="1" s="1"/>
  <c r="CE29" i="1"/>
  <c r="CF29" i="1" s="1"/>
  <c r="CC29" i="1"/>
  <c r="CD29" i="1" s="1"/>
  <c r="CA29" i="1"/>
  <c r="CB29" i="1" s="1"/>
  <c r="BY29" i="1"/>
  <c r="BZ29" i="1" s="1"/>
  <c r="BW29" i="1"/>
  <c r="BX29" i="1" s="1"/>
  <c r="BU29" i="1"/>
  <c r="BV29" i="1" s="1"/>
  <c r="BS29" i="1"/>
  <c r="BT29" i="1" s="1"/>
  <c r="BQ29" i="1"/>
  <c r="BR29" i="1" s="1"/>
  <c r="BO29" i="1"/>
  <c r="BP29" i="1" s="1"/>
  <c r="BM29" i="1"/>
  <c r="BN29" i="1" s="1"/>
  <c r="BK29" i="1"/>
  <c r="BL29" i="1" s="1"/>
  <c r="BI29" i="1"/>
  <c r="BJ29" i="1" s="1"/>
  <c r="BG29" i="1"/>
  <c r="BH29" i="1" s="1"/>
  <c r="BE29" i="1"/>
  <c r="BF29" i="1" s="1"/>
  <c r="BC29" i="1"/>
  <c r="BD29" i="1" s="1"/>
  <c r="BA29" i="1"/>
  <c r="BB29" i="1" s="1"/>
  <c r="AY29" i="1"/>
  <c r="AZ29" i="1" s="1"/>
  <c r="AW29" i="1"/>
  <c r="AX29" i="1" s="1"/>
  <c r="AU29" i="1"/>
  <c r="AV29" i="1" s="1"/>
  <c r="AS29" i="1"/>
  <c r="AT29" i="1" s="1"/>
  <c r="AQ29" i="1"/>
  <c r="AR29" i="1" s="1"/>
  <c r="AO29" i="1"/>
  <c r="AP29" i="1" s="1"/>
  <c r="AM29" i="1"/>
  <c r="AN29" i="1" s="1"/>
  <c r="AK29" i="1"/>
  <c r="AL29" i="1" s="1"/>
  <c r="AI29" i="1"/>
  <c r="AJ29" i="1" s="1"/>
  <c r="AG29" i="1"/>
  <c r="AH29" i="1" s="1"/>
  <c r="AE29" i="1"/>
  <c r="AF29" i="1" s="1"/>
  <c r="AC29" i="1"/>
  <c r="AD29" i="1" s="1"/>
  <c r="AA29" i="1"/>
  <c r="AB29" i="1" s="1"/>
  <c r="Y29" i="1"/>
  <c r="Z29" i="1" s="1"/>
  <c r="W29" i="1"/>
  <c r="X29" i="1" s="1"/>
  <c r="U29" i="1"/>
  <c r="V29" i="1" s="1"/>
  <c r="S29" i="1"/>
  <c r="T29" i="1" s="1"/>
  <c r="Q29" i="1"/>
  <c r="R29" i="1" s="1"/>
  <c r="O29" i="1"/>
  <c r="P29" i="1" s="1"/>
  <c r="M29" i="1"/>
  <c r="N29" i="1" s="1"/>
  <c r="K29" i="1"/>
  <c r="L29" i="1" s="1"/>
  <c r="I29" i="1"/>
  <c r="J29" i="1" s="1"/>
  <c r="G29" i="1"/>
  <c r="H29" i="1" s="1"/>
  <c r="DK28" i="1"/>
  <c r="DL28" i="1" s="1"/>
  <c r="DI28" i="1"/>
  <c r="DJ28" i="1" s="1"/>
  <c r="DG28" i="1"/>
  <c r="DH28" i="1" s="1"/>
  <c r="DE28" i="1"/>
  <c r="DF28" i="1" s="1"/>
  <c r="DC28" i="1"/>
  <c r="DD28" i="1" s="1"/>
  <c r="DA28" i="1"/>
  <c r="DB28" i="1" s="1"/>
  <c r="CY28" i="1"/>
  <c r="CZ28" i="1" s="1"/>
  <c r="CW28" i="1"/>
  <c r="CX28" i="1" s="1"/>
  <c r="CU28" i="1"/>
  <c r="CV28" i="1" s="1"/>
  <c r="CS28" i="1"/>
  <c r="CT28" i="1" s="1"/>
  <c r="CQ28" i="1"/>
  <c r="CR28" i="1" s="1"/>
  <c r="CO28" i="1"/>
  <c r="CP28" i="1" s="1"/>
  <c r="CM28" i="1"/>
  <c r="CN28" i="1" s="1"/>
  <c r="CK28" i="1"/>
  <c r="CL28" i="1" s="1"/>
  <c r="CI28" i="1"/>
  <c r="CJ28" i="1" s="1"/>
  <c r="CG28" i="1"/>
  <c r="CH28" i="1" s="1"/>
  <c r="CE28" i="1"/>
  <c r="CF28" i="1" s="1"/>
  <c r="CC28" i="1"/>
  <c r="CD28" i="1" s="1"/>
  <c r="CA28" i="1"/>
  <c r="CB28" i="1" s="1"/>
  <c r="BY28" i="1"/>
  <c r="BZ28" i="1" s="1"/>
  <c r="BW28" i="1"/>
  <c r="BX28" i="1" s="1"/>
  <c r="BU28" i="1"/>
  <c r="BV28" i="1" s="1"/>
  <c r="BS28" i="1"/>
  <c r="BT28" i="1" s="1"/>
  <c r="BQ28" i="1"/>
  <c r="BR28" i="1" s="1"/>
  <c r="BO28" i="1"/>
  <c r="BP28" i="1" s="1"/>
  <c r="BM28" i="1"/>
  <c r="BN28" i="1" s="1"/>
  <c r="BK28" i="1"/>
  <c r="BL28" i="1" s="1"/>
  <c r="BI28" i="1"/>
  <c r="BJ28" i="1" s="1"/>
  <c r="BG28" i="1"/>
  <c r="BH28" i="1" s="1"/>
  <c r="BE28" i="1"/>
  <c r="BF28" i="1" s="1"/>
  <c r="BC28" i="1"/>
  <c r="BD28" i="1" s="1"/>
  <c r="BA28" i="1"/>
  <c r="BB28" i="1" s="1"/>
  <c r="AY28" i="1"/>
  <c r="AZ28" i="1" s="1"/>
  <c r="AW28" i="1"/>
  <c r="AX28" i="1" s="1"/>
  <c r="AU28" i="1"/>
  <c r="AV28" i="1" s="1"/>
  <c r="AS28" i="1"/>
  <c r="AT28" i="1" s="1"/>
  <c r="AQ28" i="1"/>
  <c r="AR28" i="1" s="1"/>
  <c r="AO28" i="1"/>
  <c r="AP28" i="1" s="1"/>
  <c r="AM28" i="1"/>
  <c r="AN28" i="1" s="1"/>
  <c r="AK28" i="1"/>
  <c r="AL28" i="1" s="1"/>
  <c r="AI28" i="1"/>
  <c r="AJ28" i="1" s="1"/>
  <c r="AG28" i="1"/>
  <c r="AH28" i="1" s="1"/>
  <c r="AE28" i="1"/>
  <c r="AF28" i="1" s="1"/>
  <c r="AC28" i="1"/>
  <c r="AD28" i="1" s="1"/>
  <c r="AA28" i="1"/>
  <c r="AB28" i="1" s="1"/>
  <c r="Y28" i="1"/>
  <c r="Z28" i="1" s="1"/>
  <c r="W28" i="1"/>
  <c r="X28" i="1" s="1"/>
  <c r="U28" i="1"/>
  <c r="V28" i="1" s="1"/>
  <c r="S28" i="1"/>
  <c r="T28" i="1" s="1"/>
  <c r="Q28" i="1"/>
  <c r="R28" i="1" s="1"/>
  <c r="O28" i="1"/>
  <c r="P28" i="1" s="1"/>
  <c r="M28" i="1"/>
  <c r="N28" i="1" s="1"/>
  <c r="K28" i="1"/>
  <c r="L28" i="1" s="1"/>
  <c r="I28" i="1"/>
  <c r="J28" i="1" s="1"/>
  <c r="G28" i="1"/>
  <c r="H28" i="1" s="1"/>
  <c r="DK27" i="1"/>
  <c r="DL27" i="1" s="1"/>
  <c r="DI27" i="1"/>
  <c r="DJ27" i="1" s="1"/>
  <c r="DG27" i="1"/>
  <c r="DH27" i="1" s="1"/>
  <c r="DE27" i="1"/>
  <c r="DF27" i="1" s="1"/>
  <c r="DC27" i="1"/>
  <c r="DD27" i="1" s="1"/>
  <c r="DA27" i="1"/>
  <c r="DB27" i="1" s="1"/>
  <c r="CY27" i="1"/>
  <c r="CZ27" i="1" s="1"/>
  <c r="CW27" i="1"/>
  <c r="CX27" i="1" s="1"/>
  <c r="CU27" i="1"/>
  <c r="CV27" i="1" s="1"/>
  <c r="CS27" i="1"/>
  <c r="CT27" i="1" s="1"/>
  <c r="CQ27" i="1"/>
  <c r="CR27" i="1" s="1"/>
  <c r="CO27" i="1"/>
  <c r="CP27" i="1" s="1"/>
  <c r="CM27" i="1"/>
  <c r="CN27" i="1" s="1"/>
  <c r="CK27" i="1"/>
  <c r="CL27" i="1" s="1"/>
  <c r="CI27" i="1"/>
  <c r="CJ27" i="1" s="1"/>
  <c r="CG27" i="1"/>
  <c r="CH27" i="1" s="1"/>
  <c r="CE27" i="1"/>
  <c r="CF27" i="1" s="1"/>
  <c r="CC27" i="1"/>
  <c r="CD27" i="1" s="1"/>
  <c r="CA27" i="1"/>
  <c r="CB27" i="1" s="1"/>
  <c r="BY27" i="1"/>
  <c r="BZ27" i="1" s="1"/>
  <c r="BW27" i="1"/>
  <c r="BX27" i="1" s="1"/>
  <c r="BU27" i="1"/>
  <c r="BV27" i="1" s="1"/>
  <c r="BS27" i="1"/>
  <c r="BT27" i="1" s="1"/>
  <c r="BQ27" i="1"/>
  <c r="BR27" i="1" s="1"/>
  <c r="BO27" i="1"/>
  <c r="BP27" i="1" s="1"/>
  <c r="BM27" i="1"/>
  <c r="BN27" i="1" s="1"/>
  <c r="BK27" i="1"/>
  <c r="BL27" i="1" s="1"/>
  <c r="BI27" i="1"/>
  <c r="BJ27" i="1" s="1"/>
  <c r="BG27" i="1"/>
  <c r="BH27" i="1" s="1"/>
  <c r="BE27" i="1"/>
  <c r="BF27" i="1" s="1"/>
  <c r="BC27" i="1"/>
  <c r="BD27" i="1" s="1"/>
  <c r="BA27" i="1"/>
  <c r="BB27" i="1" s="1"/>
  <c r="AY27" i="1"/>
  <c r="AZ27" i="1" s="1"/>
  <c r="AW27" i="1"/>
  <c r="AX27" i="1" s="1"/>
  <c r="AU27" i="1"/>
  <c r="AV27" i="1" s="1"/>
  <c r="AS27" i="1"/>
  <c r="AT27" i="1" s="1"/>
  <c r="AQ27" i="1"/>
  <c r="AR27" i="1" s="1"/>
  <c r="AO27" i="1"/>
  <c r="AP27" i="1" s="1"/>
  <c r="AM27" i="1"/>
  <c r="AN27" i="1" s="1"/>
  <c r="AK27" i="1"/>
  <c r="AL27" i="1" s="1"/>
  <c r="AI27" i="1"/>
  <c r="AJ27" i="1" s="1"/>
  <c r="AG27" i="1"/>
  <c r="AH27" i="1" s="1"/>
  <c r="AE27" i="1"/>
  <c r="AF27" i="1" s="1"/>
  <c r="AC27" i="1"/>
  <c r="AD27" i="1" s="1"/>
  <c r="AA27" i="1"/>
  <c r="AB27" i="1" s="1"/>
  <c r="Y27" i="1"/>
  <c r="Z27" i="1" s="1"/>
  <c r="W27" i="1"/>
  <c r="X27" i="1" s="1"/>
  <c r="U27" i="1"/>
  <c r="V27" i="1" s="1"/>
  <c r="S27" i="1"/>
  <c r="T27" i="1" s="1"/>
  <c r="Q27" i="1"/>
  <c r="R27" i="1" s="1"/>
  <c r="O27" i="1"/>
  <c r="P27" i="1" s="1"/>
  <c r="M27" i="1"/>
  <c r="N27" i="1" s="1"/>
  <c r="K27" i="1"/>
  <c r="L27" i="1" s="1"/>
  <c r="I27" i="1"/>
  <c r="J27" i="1" s="1"/>
  <c r="G27" i="1"/>
  <c r="H27" i="1" s="1"/>
  <c r="DK26" i="1"/>
  <c r="DL26" i="1" s="1"/>
  <c r="DI26" i="1"/>
  <c r="DJ26" i="1" s="1"/>
  <c r="DG26" i="1"/>
  <c r="DH26" i="1" s="1"/>
  <c r="DE26" i="1"/>
  <c r="DF26" i="1" s="1"/>
  <c r="DC26" i="1"/>
  <c r="DD26" i="1" s="1"/>
  <c r="DA26" i="1"/>
  <c r="DB26" i="1" s="1"/>
  <c r="CY26" i="1"/>
  <c r="CZ26" i="1" s="1"/>
  <c r="CW26" i="1"/>
  <c r="CX26" i="1" s="1"/>
  <c r="CU26" i="1"/>
  <c r="CV26" i="1" s="1"/>
  <c r="CS26" i="1"/>
  <c r="CT26" i="1" s="1"/>
  <c r="CQ26" i="1"/>
  <c r="CR26" i="1" s="1"/>
  <c r="CO26" i="1"/>
  <c r="CP26" i="1" s="1"/>
  <c r="CM26" i="1"/>
  <c r="CN26" i="1" s="1"/>
  <c r="CK26" i="1"/>
  <c r="CL26" i="1" s="1"/>
  <c r="CI26" i="1"/>
  <c r="CJ26" i="1" s="1"/>
  <c r="CG26" i="1"/>
  <c r="CH26" i="1" s="1"/>
  <c r="CE26" i="1"/>
  <c r="CF26" i="1" s="1"/>
  <c r="CC26" i="1"/>
  <c r="CD26" i="1" s="1"/>
  <c r="CA26" i="1"/>
  <c r="CB26" i="1" s="1"/>
  <c r="BY26" i="1"/>
  <c r="BZ26" i="1" s="1"/>
  <c r="BW26" i="1"/>
  <c r="BX26" i="1" s="1"/>
  <c r="BU26" i="1"/>
  <c r="BV26" i="1" s="1"/>
  <c r="BS26" i="1"/>
  <c r="BT26" i="1" s="1"/>
  <c r="BQ26" i="1"/>
  <c r="BR26" i="1" s="1"/>
  <c r="BO26" i="1"/>
  <c r="BP26" i="1" s="1"/>
  <c r="BM26" i="1"/>
  <c r="BN26" i="1" s="1"/>
  <c r="BK26" i="1"/>
  <c r="BL26" i="1" s="1"/>
  <c r="BI26" i="1"/>
  <c r="BJ26" i="1" s="1"/>
  <c r="BG26" i="1"/>
  <c r="BH26" i="1" s="1"/>
  <c r="BE26" i="1"/>
  <c r="BF26" i="1" s="1"/>
  <c r="BC26" i="1"/>
  <c r="BD26" i="1" s="1"/>
  <c r="BA26" i="1"/>
  <c r="BB26" i="1" s="1"/>
  <c r="AY26" i="1"/>
  <c r="AZ26" i="1" s="1"/>
  <c r="AW26" i="1"/>
  <c r="AX26" i="1" s="1"/>
  <c r="AU26" i="1"/>
  <c r="AV26" i="1" s="1"/>
  <c r="AS26" i="1"/>
  <c r="AT26" i="1" s="1"/>
  <c r="AQ26" i="1"/>
  <c r="AR26" i="1" s="1"/>
  <c r="AO26" i="1"/>
  <c r="AP26" i="1" s="1"/>
  <c r="AM26" i="1"/>
  <c r="AN26" i="1" s="1"/>
  <c r="AK26" i="1"/>
  <c r="AL26" i="1" s="1"/>
  <c r="AI26" i="1"/>
  <c r="AJ26" i="1" s="1"/>
  <c r="AG26" i="1"/>
  <c r="AH26" i="1" s="1"/>
  <c r="AE26" i="1"/>
  <c r="AF26" i="1" s="1"/>
  <c r="AC26" i="1"/>
  <c r="AD26" i="1" s="1"/>
  <c r="AA26" i="1"/>
  <c r="AB26" i="1" s="1"/>
  <c r="Y26" i="1"/>
  <c r="Z26" i="1" s="1"/>
  <c r="W26" i="1"/>
  <c r="X26" i="1" s="1"/>
  <c r="U26" i="1"/>
  <c r="V26" i="1" s="1"/>
  <c r="S26" i="1"/>
  <c r="T26" i="1" s="1"/>
  <c r="Q26" i="1"/>
  <c r="R26" i="1" s="1"/>
  <c r="O26" i="1"/>
  <c r="P26" i="1" s="1"/>
  <c r="M26" i="1"/>
  <c r="N26" i="1" s="1"/>
  <c r="K26" i="1"/>
  <c r="L26" i="1" s="1"/>
  <c r="I26" i="1"/>
  <c r="J26" i="1" s="1"/>
  <c r="G26" i="1"/>
  <c r="H26" i="1" s="1"/>
  <c r="DK25" i="1"/>
  <c r="DL25" i="1" s="1"/>
  <c r="DI25" i="1"/>
  <c r="DJ25" i="1" s="1"/>
  <c r="DG25" i="1"/>
  <c r="DH25" i="1" s="1"/>
  <c r="DE25" i="1"/>
  <c r="DF25" i="1" s="1"/>
  <c r="DC25" i="1"/>
  <c r="DD25" i="1" s="1"/>
  <c r="DA25" i="1"/>
  <c r="DB25" i="1" s="1"/>
  <c r="CY25" i="1"/>
  <c r="CZ25" i="1" s="1"/>
  <c r="CW25" i="1"/>
  <c r="CX25" i="1" s="1"/>
  <c r="CU25" i="1"/>
  <c r="CV25" i="1" s="1"/>
  <c r="CS25" i="1"/>
  <c r="CT25" i="1" s="1"/>
  <c r="CQ25" i="1"/>
  <c r="CR25" i="1" s="1"/>
  <c r="CO25" i="1"/>
  <c r="CP25" i="1" s="1"/>
  <c r="CM25" i="1"/>
  <c r="CN25" i="1" s="1"/>
  <c r="CK25" i="1"/>
  <c r="CL25" i="1" s="1"/>
  <c r="CI25" i="1"/>
  <c r="CJ25" i="1" s="1"/>
  <c r="CG25" i="1"/>
  <c r="CH25" i="1" s="1"/>
  <c r="CE25" i="1"/>
  <c r="CF25" i="1" s="1"/>
  <c r="CC25" i="1"/>
  <c r="CD25" i="1" s="1"/>
  <c r="CA25" i="1"/>
  <c r="CB25" i="1" s="1"/>
  <c r="BY25" i="1"/>
  <c r="BZ25" i="1" s="1"/>
  <c r="BW25" i="1"/>
  <c r="BX25" i="1" s="1"/>
  <c r="BU25" i="1"/>
  <c r="BV25" i="1" s="1"/>
  <c r="BS25" i="1"/>
  <c r="BT25" i="1" s="1"/>
  <c r="BQ25" i="1"/>
  <c r="BR25" i="1" s="1"/>
  <c r="BO25" i="1"/>
  <c r="BP25" i="1" s="1"/>
  <c r="BM25" i="1"/>
  <c r="BN25" i="1" s="1"/>
  <c r="BK25" i="1"/>
  <c r="BL25" i="1" s="1"/>
  <c r="BI25" i="1"/>
  <c r="BJ25" i="1" s="1"/>
  <c r="BG25" i="1"/>
  <c r="BH25" i="1" s="1"/>
  <c r="BE25" i="1"/>
  <c r="BF25" i="1" s="1"/>
  <c r="BC25" i="1"/>
  <c r="BD25" i="1" s="1"/>
  <c r="BA25" i="1"/>
  <c r="BB25" i="1" s="1"/>
  <c r="AY25" i="1"/>
  <c r="AZ25" i="1" s="1"/>
  <c r="AW25" i="1"/>
  <c r="AX25" i="1" s="1"/>
  <c r="AU25" i="1"/>
  <c r="AV25" i="1" s="1"/>
  <c r="AS25" i="1"/>
  <c r="AT25" i="1" s="1"/>
  <c r="AQ25" i="1"/>
  <c r="AR25" i="1" s="1"/>
  <c r="AO25" i="1"/>
  <c r="AP25" i="1" s="1"/>
  <c r="AM25" i="1"/>
  <c r="AN25" i="1" s="1"/>
  <c r="AK25" i="1"/>
  <c r="AL25" i="1" s="1"/>
  <c r="AI25" i="1"/>
  <c r="AJ25" i="1" s="1"/>
  <c r="AG25" i="1"/>
  <c r="AH25" i="1" s="1"/>
  <c r="AE25" i="1"/>
  <c r="AF25" i="1" s="1"/>
  <c r="AC25" i="1"/>
  <c r="AD25" i="1" s="1"/>
  <c r="AA25" i="1"/>
  <c r="AB25" i="1" s="1"/>
  <c r="Y25" i="1"/>
  <c r="Z25" i="1" s="1"/>
  <c r="W25" i="1"/>
  <c r="X25" i="1" s="1"/>
  <c r="U25" i="1"/>
  <c r="V25" i="1" s="1"/>
  <c r="S25" i="1"/>
  <c r="T25" i="1" s="1"/>
  <c r="Q25" i="1"/>
  <c r="R25" i="1" s="1"/>
  <c r="O25" i="1"/>
  <c r="P25" i="1" s="1"/>
  <c r="M25" i="1"/>
  <c r="N25" i="1" s="1"/>
  <c r="K25" i="1"/>
  <c r="L25" i="1" s="1"/>
  <c r="I25" i="1"/>
  <c r="J25" i="1" s="1"/>
  <c r="G25" i="1"/>
  <c r="H25" i="1" s="1"/>
  <c r="DK24" i="1"/>
  <c r="DL24" i="1" s="1"/>
  <c r="DI24" i="1"/>
  <c r="DJ24" i="1" s="1"/>
  <c r="DG24" i="1"/>
  <c r="DH24" i="1" s="1"/>
  <c r="DE24" i="1"/>
  <c r="DF24" i="1" s="1"/>
  <c r="DC24" i="1"/>
  <c r="DD24" i="1" s="1"/>
  <c r="DA24" i="1"/>
  <c r="DB24" i="1" s="1"/>
  <c r="CY24" i="1"/>
  <c r="CZ24" i="1" s="1"/>
  <c r="CW24" i="1"/>
  <c r="CX24" i="1" s="1"/>
  <c r="CU24" i="1"/>
  <c r="CV24" i="1" s="1"/>
  <c r="CS24" i="1"/>
  <c r="CT24" i="1" s="1"/>
  <c r="CQ24" i="1"/>
  <c r="CR24" i="1" s="1"/>
  <c r="CO24" i="1"/>
  <c r="CP24" i="1" s="1"/>
  <c r="CM24" i="1"/>
  <c r="CN24" i="1" s="1"/>
  <c r="CK24" i="1"/>
  <c r="CL24" i="1" s="1"/>
  <c r="CI24" i="1"/>
  <c r="CJ24" i="1" s="1"/>
  <c r="CG24" i="1"/>
  <c r="CH24" i="1" s="1"/>
  <c r="CE24" i="1"/>
  <c r="CF24" i="1" s="1"/>
  <c r="CC24" i="1"/>
  <c r="CD24" i="1" s="1"/>
  <c r="CA24" i="1"/>
  <c r="CB24" i="1" s="1"/>
  <c r="BY24" i="1"/>
  <c r="BZ24" i="1" s="1"/>
  <c r="BW24" i="1"/>
  <c r="BX24" i="1" s="1"/>
  <c r="BU24" i="1"/>
  <c r="BV24" i="1" s="1"/>
  <c r="BS24" i="1"/>
  <c r="BT24" i="1" s="1"/>
  <c r="BQ24" i="1"/>
  <c r="BR24" i="1" s="1"/>
  <c r="BO24" i="1"/>
  <c r="BP24" i="1" s="1"/>
  <c r="BM24" i="1"/>
  <c r="BN24" i="1" s="1"/>
  <c r="BK24" i="1"/>
  <c r="BL24" i="1" s="1"/>
  <c r="BI24" i="1"/>
  <c r="BJ24" i="1" s="1"/>
  <c r="BG24" i="1"/>
  <c r="BH24" i="1" s="1"/>
  <c r="BE24" i="1"/>
  <c r="BF24" i="1" s="1"/>
  <c r="BC24" i="1"/>
  <c r="BD24" i="1" s="1"/>
  <c r="BA24" i="1"/>
  <c r="BB24" i="1" s="1"/>
  <c r="AY24" i="1"/>
  <c r="AZ24" i="1" s="1"/>
  <c r="AW24" i="1"/>
  <c r="AX24" i="1" s="1"/>
  <c r="AU24" i="1"/>
  <c r="AV24" i="1" s="1"/>
  <c r="AS24" i="1"/>
  <c r="AT24" i="1" s="1"/>
  <c r="AQ24" i="1"/>
  <c r="AR24" i="1" s="1"/>
  <c r="AO24" i="1"/>
  <c r="AP24" i="1" s="1"/>
  <c r="AM24" i="1"/>
  <c r="AN24" i="1" s="1"/>
  <c r="AK24" i="1"/>
  <c r="AL24" i="1" s="1"/>
  <c r="AI24" i="1"/>
  <c r="AJ24" i="1" s="1"/>
  <c r="AG24" i="1"/>
  <c r="AH24" i="1" s="1"/>
  <c r="AE24" i="1"/>
  <c r="AF24" i="1" s="1"/>
  <c r="AC24" i="1"/>
  <c r="AD24" i="1" s="1"/>
  <c r="AA24" i="1"/>
  <c r="AB24" i="1" s="1"/>
  <c r="Y24" i="1"/>
  <c r="Z24" i="1" s="1"/>
  <c r="W24" i="1"/>
  <c r="X24" i="1" s="1"/>
  <c r="U24" i="1"/>
  <c r="V24" i="1" s="1"/>
  <c r="S24" i="1"/>
  <c r="T24" i="1" s="1"/>
  <c r="Q24" i="1"/>
  <c r="R24" i="1" s="1"/>
  <c r="O24" i="1"/>
  <c r="P24" i="1" s="1"/>
  <c r="M24" i="1"/>
  <c r="N24" i="1" s="1"/>
  <c r="K24" i="1"/>
  <c r="L24" i="1" s="1"/>
  <c r="I24" i="1"/>
  <c r="J24" i="1" s="1"/>
  <c r="G24" i="1"/>
  <c r="H24" i="1" s="1"/>
  <c r="DK23" i="1"/>
  <c r="DL23" i="1" s="1"/>
  <c r="DI23" i="1"/>
  <c r="DJ23" i="1" s="1"/>
  <c r="DG23" i="1"/>
  <c r="DH23" i="1" s="1"/>
  <c r="DE23" i="1"/>
  <c r="DF23" i="1" s="1"/>
  <c r="DC23" i="1"/>
  <c r="DD23" i="1" s="1"/>
  <c r="DA23" i="1"/>
  <c r="DB23" i="1" s="1"/>
  <c r="CY23" i="1"/>
  <c r="CZ23" i="1" s="1"/>
  <c r="CW23" i="1"/>
  <c r="CX23" i="1" s="1"/>
  <c r="CU23" i="1"/>
  <c r="CV23" i="1" s="1"/>
  <c r="CS23" i="1"/>
  <c r="CT23" i="1" s="1"/>
  <c r="CQ23" i="1"/>
  <c r="CR23" i="1" s="1"/>
  <c r="CO23" i="1"/>
  <c r="CP23" i="1" s="1"/>
  <c r="CM23" i="1"/>
  <c r="CN23" i="1" s="1"/>
  <c r="CK23" i="1"/>
  <c r="CL23" i="1" s="1"/>
  <c r="CI23" i="1"/>
  <c r="CJ23" i="1" s="1"/>
  <c r="CG23" i="1"/>
  <c r="CH23" i="1" s="1"/>
  <c r="CE23" i="1"/>
  <c r="CF23" i="1" s="1"/>
  <c r="CC23" i="1"/>
  <c r="CD23" i="1" s="1"/>
  <c r="CA23" i="1"/>
  <c r="CB23" i="1" s="1"/>
  <c r="BY23" i="1"/>
  <c r="BZ23" i="1" s="1"/>
  <c r="BW23" i="1"/>
  <c r="BX23" i="1" s="1"/>
  <c r="BU23" i="1"/>
  <c r="BV23" i="1" s="1"/>
  <c r="BS23" i="1"/>
  <c r="BT23" i="1" s="1"/>
  <c r="BQ23" i="1"/>
  <c r="BR23" i="1" s="1"/>
  <c r="BO23" i="1"/>
  <c r="BP23" i="1" s="1"/>
  <c r="BM23" i="1"/>
  <c r="BN23" i="1" s="1"/>
  <c r="BK23" i="1"/>
  <c r="BL23" i="1" s="1"/>
  <c r="BI23" i="1"/>
  <c r="BJ23" i="1" s="1"/>
  <c r="BG23" i="1"/>
  <c r="BH23" i="1" s="1"/>
  <c r="BE23" i="1"/>
  <c r="BF23" i="1" s="1"/>
  <c r="BC23" i="1"/>
  <c r="BD23" i="1" s="1"/>
  <c r="BA23" i="1"/>
  <c r="BB23" i="1" s="1"/>
  <c r="AY23" i="1"/>
  <c r="AZ23" i="1" s="1"/>
  <c r="AW23" i="1"/>
  <c r="AX23" i="1" s="1"/>
  <c r="AU23" i="1"/>
  <c r="AV23" i="1" s="1"/>
  <c r="AS23" i="1"/>
  <c r="AT23" i="1" s="1"/>
  <c r="AQ23" i="1"/>
  <c r="AR23" i="1" s="1"/>
  <c r="AO23" i="1"/>
  <c r="AP23" i="1" s="1"/>
  <c r="AM23" i="1"/>
  <c r="AN23" i="1" s="1"/>
  <c r="AK23" i="1"/>
  <c r="AL23" i="1" s="1"/>
  <c r="AI23" i="1"/>
  <c r="AJ23" i="1" s="1"/>
  <c r="AG23" i="1"/>
  <c r="AH23" i="1" s="1"/>
  <c r="AE23" i="1"/>
  <c r="AF23" i="1" s="1"/>
  <c r="AC23" i="1"/>
  <c r="AD23" i="1" s="1"/>
  <c r="AA23" i="1"/>
  <c r="AB23" i="1" s="1"/>
  <c r="Y23" i="1"/>
  <c r="Z23" i="1" s="1"/>
  <c r="W23" i="1"/>
  <c r="X23" i="1" s="1"/>
  <c r="U23" i="1"/>
  <c r="V23" i="1" s="1"/>
  <c r="S23" i="1"/>
  <c r="T23" i="1" s="1"/>
  <c r="Q23" i="1"/>
  <c r="R23" i="1" s="1"/>
  <c r="O23" i="1"/>
  <c r="P23" i="1" s="1"/>
  <c r="M23" i="1"/>
  <c r="N23" i="1" s="1"/>
  <c r="K23" i="1"/>
  <c r="L23" i="1" s="1"/>
  <c r="I23" i="1"/>
  <c r="J23" i="1" s="1"/>
  <c r="G23" i="1"/>
  <c r="H23" i="1" s="1"/>
  <c r="DK22" i="1"/>
  <c r="DL22" i="1" s="1"/>
  <c r="DI22" i="1"/>
  <c r="DJ22" i="1" s="1"/>
  <c r="DG22" i="1"/>
  <c r="DH22" i="1" s="1"/>
  <c r="DE22" i="1"/>
  <c r="DF22" i="1" s="1"/>
  <c r="DC22" i="1"/>
  <c r="DD22" i="1" s="1"/>
  <c r="DA22" i="1"/>
  <c r="DB22" i="1" s="1"/>
  <c r="CY22" i="1"/>
  <c r="CZ22" i="1" s="1"/>
  <c r="CW22" i="1"/>
  <c r="CX22" i="1" s="1"/>
  <c r="CU22" i="1"/>
  <c r="CV22" i="1" s="1"/>
  <c r="CS22" i="1"/>
  <c r="CT22" i="1" s="1"/>
  <c r="CQ22" i="1"/>
  <c r="CR22" i="1" s="1"/>
  <c r="CO22" i="1"/>
  <c r="CP22" i="1" s="1"/>
  <c r="CM22" i="1"/>
  <c r="CN22" i="1" s="1"/>
  <c r="CK22" i="1"/>
  <c r="CL22" i="1" s="1"/>
  <c r="CI22" i="1"/>
  <c r="CJ22" i="1" s="1"/>
  <c r="CG22" i="1"/>
  <c r="CH22" i="1" s="1"/>
  <c r="CE22" i="1"/>
  <c r="CF22" i="1" s="1"/>
  <c r="CC22" i="1"/>
  <c r="CD22" i="1" s="1"/>
  <c r="CA22" i="1"/>
  <c r="CB22" i="1" s="1"/>
  <c r="BY22" i="1"/>
  <c r="BZ22" i="1" s="1"/>
  <c r="BW22" i="1"/>
  <c r="BX22" i="1" s="1"/>
  <c r="BU22" i="1"/>
  <c r="BV22" i="1" s="1"/>
  <c r="BS22" i="1"/>
  <c r="BT22" i="1" s="1"/>
  <c r="BQ22" i="1"/>
  <c r="BR22" i="1" s="1"/>
  <c r="BO22" i="1"/>
  <c r="BP22" i="1" s="1"/>
  <c r="BM22" i="1"/>
  <c r="BN22" i="1" s="1"/>
  <c r="BK22" i="1"/>
  <c r="BL22" i="1" s="1"/>
  <c r="BI22" i="1"/>
  <c r="BJ22" i="1" s="1"/>
  <c r="BG22" i="1"/>
  <c r="BH22" i="1" s="1"/>
  <c r="BE22" i="1"/>
  <c r="BF22" i="1" s="1"/>
  <c r="BC22" i="1"/>
  <c r="BD22" i="1" s="1"/>
  <c r="BA22" i="1"/>
  <c r="BB22" i="1" s="1"/>
  <c r="AY22" i="1"/>
  <c r="AZ22" i="1" s="1"/>
  <c r="AW22" i="1"/>
  <c r="AX22" i="1" s="1"/>
  <c r="AU22" i="1"/>
  <c r="AV22" i="1" s="1"/>
  <c r="AS22" i="1"/>
  <c r="AT22" i="1" s="1"/>
  <c r="AQ22" i="1"/>
  <c r="AR22" i="1" s="1"/>
  <c r="AO22" i="1"/>
  <c r="AP22" i="1" s="1"/>
  <c r="AM22" i="1"/>
  <c r="AN22" i="1" s="1"/>
  <c r="AK22" i="1"/>
  <c r="AL22" i="1" s="1"/>
  <c r="AI22" i="1"/>
  <c r="AJ22" i="1" s="1"/>
  <c r="AG22" i="1"/>
  <c r="AH22" i="1" s="1"/>
  <c r="AE22" i="1"/>
  <c r="AF22" i="1" s="1"/>
  <c r="AC22" i="1"/>
  <c r="AD22" i="1" s="1"/>
  <c r="AA22" i="1"/>
  <c r="AB22" i="1" s="1"/>
  <c r="Y22" i="1"/>
  <c r="Z22" i="1" s="1"/>
  <c r="W22" i="1"/>
  <c r="X22" i="1" s="1"/>
  <c r="U22" i="1"/>
  <c r="V22" i="1" s="1"/>
  <c r="S22" i="1"/>
  <c r="T22" i="1" s="1"/>
  <c r="Q22" i="1"/>
  <c r="R22" i="1" s="1"/>
  <c r="O22" i="1"/>
  <c r="P22" i="1" s="1"/>
  <c r="M22" i="1"/>
  <c r="N22" i="1" s="1"/>
  <c r="K22" i="1"/>
  <c r="L22" i="1" s="1"/>
  <c r="I22" i="1"/>
  <c r="J22" i="1" s="1"/>
  <c r="G22" i="1"/>
  <c r="H22" i="1" s="1"/>
  <c r="DK21" i="1"/>
  <c r="DL21" i="1" s="1"/>
  <c r="DI21" i="1"/>
  <c r="DJ21" i="1" s="1"/>
  <c r="DG21" i="1"/>
  <c r="DH21" i="1" s="1"/>
  <c r="DE21" i="1"/>
  <c r="DF21" i="1" s="1"/>
  <c r="DC21" i="1"/>
  <c r="DD21" i="1" s="1"/>
  <c r="DA21" i="1"/>
  <c r="DB21" i="1" s="1"/>
  <c r="CY21" i="1"/>
  <c r="CZ21" i="1" s="1"/>
  <c r="CW21" i="1"/>
  <c r="CX21" i="1" s="1"/>
  <c r="CU21" i="1"/>
  <c r="CV21" i="1" s="1"/>
  <c r="CS21" i="1"/>
  <c r="CT21" i="1" s="1"/>
  <c r="CQ21" i="1"/>
  <c r="CR21" i="1" s="1"/>
  <c r="CO21" i="1"/>
  <c r="CP21" i="1" s="1"/>
  <c r="CM21" i="1"/>
  <c r="CN21" i="1" s="1"/>
  <c r="CK21" i="1"/>
  <c r="CL21" i="1" s="1"/>
  <c r="CI21" i="1"/>
  <c r="CJ21" i="1" s="1"/>
  <c r="CG21" i="1"/>
  <c r="CH21" i="1" s="1"/>
  <c r="CE21" i="1"/>
  <c r="CF21" i="1" s="1"/>
  <c r="CC21" i="1"/>
  <c r="CD21" i="1" s="1"/>
  <c r="CA21" i="1"/>
  <c r="CB21" i="1" s="1"/>
  <c r="BY21" i="1"/>
  <c r="BZ21" i="1" s="1"/>
  <c r="BW21" i="1"/>
  <c r="BX21" i="1" s="1"/>
  <c r="BU21" i="1"/>
  <c r="BV21" i="1" s="1"/>
  <c r="BS21" i="1"/>
  <c r="BT21" i="1" s="1"/>
  <c r="BQ21" i="1"/>
  <c r="BR21" i="1" s="1"/>
  <c r="BO21" i="1"/>
  <c r="BP21" i="1" s="1"/>
  <c r="BM21" i="1"/>
  <c r="BN21" i="1" s="1"/>
  <c r="BK21" i="1"/>
  <c r="BL21" i="1" s="1"/>
  <c r="BI21" i="1"/>
  <c r="BJ21" i="1" s="1"/>
  <c r="BG21" i="1"/>
  <c r="BH21" i="1" s="1"/>
  <c r="BE21" i="1"/>
  <c r="BF21" i="1" s="1"/>
  <c r="BC21" i="1"/>
  <c r="BD21" i="1" s="1"/>
  <c r="BA21" i="1"/>
  <c r="BB21" i="1" s="1"/>
  <c r="AY21" i="1"/>
  <c r="AZ21" i="1" s="1"/>
  <c r="AW21" i="1"/>
  <c r="AX21" i="1" s="1"/>
  <c r="AU21" i="1"/>
  <c r="AV21" i="1" s="1"/>
  <c r="AS21" i="1"/>
  <c r="AT21" i="1" s="1"/>
  <c r="AQ21" i="1"/>
  <c r="AR21" i="1" s="1"/>
  <c r="AO21" i="1"/>
  <c r="AP21" i="1" s="1"/>
  <c r="AM21" i="1"/>
  <c r="AN21" i="1" s="1"/>
  <c r="AK21" i="1"/>
  <c r="AL21" i="1" s="1"/>
  <c r="AI21" i="1"/>
  <c r="AJ21" i="1" s="1"/>
  <c r="AG21" i="1"/>
  <c r="AH21" i="1" s="1"/>
  <c r="AE21" i="1"/>
  <c r="AF21" i="1" s="1"/>
  <c r="AC21" i="1"/>
  <c r="AD21" i="1" s="1"/>
  <c r="AA21" i="1"/>
  <c r="AB21" i="1" s="1"/>
  <c r="Y21" i="1"/>
  <c r="Z21" i="1" s="1"/>
  <c r="W21" i="1"/>
  <c r="X21" i="1" s="1"/>
  <c r="U21" i="1"/>
  <c r="V21" i="1" s="1"/>
  <c r="S21" i="1"/>
  <c r="T21" i="1" s="1"/>
  <c r="Q21" i="1"/>
  <c r="R21" i="1" s="1"/>
  <c r="O21" i="1"/>
  <c r="P21" i="1" s="1"/>
  <c r="M21" i="1"/>
  <c r="N21" i="1" s="1"/>
  <c r="K21" i="1"/>
  <c r="L21" i="1" s="1"/>
  <c r="I21" i="1"/>
  <c r="J21" i="1" s="1"/>
  <c r="G21" i="1"/>
  <c r="H21" i="1" s="1"/>
  <c r="DK20" i="1"/>
  <c r="DL20" i="1" s="1"/>
  <c r="DI20" i="1"/>
  <c r="DJ20" i="1" s="1"/>
  <c r="DG20" i="1"/>
  <c r="DH20" i="1" s="1"/>
  <c r="DE20" i="1"/>
  <c r="DF20" i="1" s="1"/>
  <c r="DC20" i="1"/>
  <c r="DD20" i="1" s="1"/>
  <c r="DA20" i="1"/>
  <c r="DB20" i="1" s="1"/>
  <c r="CY20" i="1"/>
  <c r="CZ20" i="1" s="1"/>
  <c r="CW20" i="1"/>
  <c r="CX20" i="1" s="1"/>
  <c r="CU20" i="1"/>
  <c r="CV20" i="1" s="1"/>
  <c r="CS20" i="1"/>
  <c r="CT20" i="1" s="1"/>
  <c r="CQ20" i="1"/>
  <c r="CR20" i="1" s="1"/>
  <c r="CO20" i="1"/>
  <c r="CP20" i="1" s="1"/>
  <c r="CM20" i="1"/>
  <c r="CN20" i="1" s="1"/>
  <c r="CK20" i="1"/>
  <c r="CL20" i="1" s="1"/>
  <c r="CI20" i="1"/>
  <c r="CJ20" i="1" s="1"/>
  <c r="CG20" i="1"/>
  <c r="CH20" i="1" s="1"/>
  <c r="CE20" i="1"/>
  <c r="CF20" i="1" s="1"/>
  <c r="CC20" i="1"/>
  <c r="CD20" i="1" s="1"/>
  <c r="CA20" i="1"/>
  <c r="CB20" i="1" s="1"/>
  <c r="BY20" i="1"/>
  <c r="BZ20" i="1" s="1"/>
  <c r="BW20" i="1"/>
  <c r="BX20" i="1" s="1"/>
  <c r="BU20" i="1"/>
  <c r="BV20" i="1" s="1"/>
  <c r="BS20" i="1"/>
  <c r="BT20" i="1" s="1"/>
  <c r="BQ20" i="1"/>
  <c r="BR20" i="1" s="1"/>
  <c r="BO20" i="1"/>
  <c r="BP20" i="1" s="1"/>
  <c r="BM20" i="1"/>
  <c r="BN20" i="1" s="1"/>
  <c r="BK20" i="1"/>
  <c r="BL20" i="1" s="1"/>
  <c r="BI20" i="1"/>
  <c r="BJ20" i="1" s="1"/>
  <c r="BG20" i="1"/>
  <c r="BH20" i="1" s="1"/>
  <c r="BE20" i="1"/>
  <c r="BF20" i="1" s="1"/>
  <c r="BC20" i="1"/>
  <c r="BD20" i="1" s="1"/>
  <c r="BA20" i="1"/>
  <c r="BB20" i="1" s="1"/>
  <c r="AY20" i="1"/>
  <c r="AZ20" i="1" s="1"/>
  <c r="AW20" i="1"/>
  <c r="AX20" i="1" s="1"/>
  <c r="AU20" i="1"/>
  <c r="AV20" i="1" s="1"/>
  <c r="AS20" i="1"/>
  <c r="AT20" i="1" s="1"/>
  <c r="AQ20" i="1"/>
  <c r="AR20" i="1" s="1"/>
  <c r="AO20" i="1"/>
  <c r="AP20" i="1" s="1"/>
  <c r="AM20" i="1"/>
  <c r="AN20" i="1" s="1"/>
  <c r="AK20" i="1"/>
  <c r="AL20" i="1" s="1"/>
  <c r="AI20" i="1"/>
  <c r="AJ20" i="1" s="1"/>
  <c r="AG20" i="1"/>
  <c r="AH20" i="1" s="1"/>
  <c r="AE20" i="1"/>
  <c r="AF20" i="1" s="1"/>
  <c r="AC20" i="1"/>
  <c r="AD20" i="1" s="1"/>
  <c r="AA20" i="1"/>
  <c r="AB20" i="1" s="1"/>
  <c r="Y20" i="1"/>
  <c r="Z20" i="1" s="1"/>
  <c r="W20" i="1"/>
  <c r="X20" i="1" s="1"/>
  <c r="U20" i="1"/>
  <c r="V20" i="1" s="1"/>
  <c r="S20" i="1"/>
  <c r="T20" i="1" s="1"/>
  <c r="Q20" i="1"/>
  <c r="R20" i="1" s="1"/>
  <c r="O20" i="1"/>
  <c r="P20" i="1" s="1"/>
  <c r="M20" i="1"/>
  <c r="N20" i="1" s="1"/>
  <c r="K20" i="1"/>
  <c r="L20" i="1" s="1"/>
  <c r="I20" i="1"/>
  <c r="J20" i="1" s="1"/>
  <c r="G20" i="1"/>
  <c r="H20" i="1" s="1"/>
  <c r="DK19" i="1"/>
  <c r="DL19" i="1" s="1"/>
  <c r="DI19" i="1"/>
  <c r="DJ19" i="1" s="1"/>
  <c r="DG19" i="1"/>
  <c r="DH19" i="1" s="1"/>
  <c r="DE19" i="1"/>
  <c r="DF19" i="1" s="1"/>
  <c r="DC19" i="1"/>
  <c r="DD19" i="1" s="1"/>
  <c r="DA19" i="1"/>
  <c r="DB19" i="1" s="1"/>
  <c r="CY19" i="1"/>
  <c r="CZ19" i="1" s="1"/>
  <c r="CW19" i="1"/>
  <c r="CX19" i="1" s="1"/>
  <c r="CU19" i="1"/>
  <c r="CV19" i="1" s="1"/>
  <c r="CS19" i="1"/>
  <c r="CT19" i="1" s="1"/>
  <c r="CQ19" i="1"/>
  <c r="CR19" i="1" s="1"/>
  <c r="CO19" i="1"/>
  <c r="CP19" i="1" s="1"/>
  <c r="CM19" i="1"/>
  <c r="CN19" i="1" s="1"/>
  <c r="CK19" i="1"/>
  <c r="CL19" i="1" s="1"/>
  <c r="CI19" i="1"/>
  <c r="CJ19" i="1" s="1"/>
  <c r="CG19" i="1"/>
  <c r="CH19" i="1" s="1"/>
  <c r="CE19" i="1"/>
  <c r="CF19" i="1" s="1"/>
  <c r="CC19" i="1"/>
  <c r="CD19" i="1" s="1"/>
  <c r="CA19" i="1"/>
  <c r="CB19" i="1" s="1"/>
  <c r="BY19" i="1"/>
  <c r="BZ19" i="1" s="1"/>
  <c r="BW19" i="1"/>
  <c r="BX19" i="1" s="1"/>
  <c r="BU19" i="1"/>
  <c r="BV19" i="1" s="1"/>
  <c r="BS19" i="1"/>
  <c r="BT19" i="1" s="1"/>
  <c r="BQ19" i="1"/>
  <c r="BR19" i="1" s="1"/>
  <c r="BO19" i="1"/>
  <c r="BP19" i="1" s="1"/>
  <c r="BM19" i="1"/>
  <c r="BN19" i="1" s="1"/>
  <c r="BK19" i="1"/>
  <c r="BL19" i="1" s="1"/>
  <c r="BI19" i="1"/>
  <c r="BJ19" i="1" s="1"/>
  <c r="BG19" i="1"/>
  <c r="BH19" i="1" s="1"/>
  <c r="BE19" i="1"/>
  <c r="BF19" i="1" s="1"/>
  <c r="BC19" i="1"/>
  <c r="BD19" i="1" s="1"/>
  <c r="BA19" i="1"/>
  <c r="BB19" i="1" s="1"/>
  <c r="AY19" i="1"/>
  <c r="AZ19" i="1" s="1"/>
  <c r="AW19" i="1"/>
  <c r="AX19" i="1" s="1"/>
  <c r="AU19" i="1"/>
  <c r="AV19" i="1" s="1"/>
  <c r="AS19" i="1"/>
  <c r="AT19" i="1" s="1"/>
  <c r="AQ19" i="1"/>
  <c r="AR19" i="1" s="1"/>
  <c r="AO19" i="1"/>
  <c r="AP19" i="1" s="1"/>
  <c r="AM19" i="1"/>
  <c r="AN19" i="1" s="1"/>
  <c r="AK19" i="1"/>
  <c r="AL19" i="1" s="1"/>
  <c r="AI19" i="1"/>
  <c r="AJ19" i="1" s="1"/>
  <c r="AG19" i="1"/>
  <c r="AH19" i="1" s="1"/>
  <c r="AE19" i="1"/>
  <c r="AF19" i="1" s="1"/>
  <c r="AC19" i="1"/>
  <c r="AD19" i="1" s="1"/>
  <c r="AA19" i="1"/>
  <c r="AB19" i="1" s="1"/>
  <c r="Y19" i="1"/>
  <c r="Z19" i="1" s="1"/>
  <c r="W19" i="1"/>
  <c r="X19" i="1" s="1"/>
  <c r="U19" i="1"/>
  <c r="V19" i="1" s="1"/>
  <c r="S19" i="1"/>
  <c r="T19" i="1" s="1"/>
  <c r="Q19" i="1"/>
  <c r="R19" i="1" s="1"/>
  <c r="O19" i="1"/>
  <c r="P19" i="1" s="1"/>
  <c r="M19" i="1"/>
  <c r="N19" i="1" s="1"/>
  <c r="K19" i="1"/>
  <c r="L19" i="1" s="1"/>
  <c r="I19" i="1"/>
  <c r="J19" i="1" s="1"/>
  <c r="G19" i="1"/>
  <c r="H19" i="1" s="1"/>
  <c r="DK18" i="1"/>
  <c r="DL18" i="1" s="1"/>
  <c r="DI18" i="1"/>
  <c r="DJ18" i="1" s="1"/>
  <c r="DG18" i="1"/>
  <c r="DH18" i="1" s="1"/>
  <c r="DE18" i="1"/>
  <c r="DF18" i="1" s="1"/>
  <c r="DC18" i="1"/>
  <c r="DD18" i="1" s="1"/>
  <c r="DA18" i="1"/>
  <c r="DB18" i="1" s="1"/>
  <c r="CY18" i="1"/>
  <c r="CZ18" i="1" s="1"/>
  <c r="CW18" i="1"/>
  <c r="CX18" i="1" s="1"/>
  <c r="CU18" i="1"/>
  <c r="CV18" i="1" s="1"/>
  <c r="CS18" i="1"/>
  <c r="CT18" i="1" s="1"/>
  <c r="CQ18" i="1"/>
  <c r="CR18" i="1" s="1"/>
  <c r="CO18" i="1"/>
  <c r="CP18" i="1" s="1"/>
  <c r="CM18" i="1"/>
  <c r="CN18" i="1" s="1"/>
  <c r="CK18" i="1"/>
  <c r="CL18" i="1" s="1"/>
  <c r="CI18" i="1"/>
  <c r="CJ18" i="1" s="1"/>
  <c r="CG18" i="1"/>
  <c r="CH18" i="1" s="1"/>
  <c r="CE18" i="1"/>
  <c r="CF18" i="1" s="1"/>
  <c r="CC18" i="1"/>
  <c r="CD18" i="1" s="1"/>
  <c r="CA18" i="1"/>
  <c r="CB18" i="1" s="1"/>
  <c r="BY18" i="1"/>
  <c r="BZ18" i="1" s="1"/>
  <c r="BW18" i="1"/>
  <c r="BX18" i="1" s="1"/>
  <c r="BU18" i="1"/>
  <c r="BV18" i="1" s="1"/>
  <c r="BS18" i="1"/>
  <c r="BT18" i="1" s="1"/>
  <c r="BQ18" i="1"/>
  <c r="BR18" i="1" s="1"/>
  <c r="BO18" i="1"/>
  <c r="BP18" i="1" s="1"/>
  <c r="BM18" i="1"/>
  <c r="BN18" i="1" s="1"/>
  <c r="BK18" i="1"/>
  <c r="BL18" i="1" s="1"/>
  <c r="BI18" i="1"/>
  <c r="BJ18" i="1" s="1"/>
  <c r="BG18" i="1"/>
  <c r="BH18" i="1" s="1"/>
  <c r="BE18" i="1"/>
  <c r="BF18" i="1" s="1"/>
  <c r="BC18" i="1"/>
  <c r="BD18" i="1" s="1"/>
  <c r="BA18" i="1"/>
  <c r="BB18" i="1" s="1"/>
  <c r="AY18" i="1"/>
  <c r="AZ18" i="1" s="1"/>
  <c r="AW18" i="1"/>
  <c r="AX18" i="1" s="1"/>
  <c r="AU18" i="1"/>
  <c r="AV18" i="1" s="1"/>
  <c r="AS18" i="1"/>
  <c r="AT18" i="1" s="1"/>
  <c r="AQ18" i="1"/>
  <c r="AR18" i="1" s="1"/>
  <c r="AO18" i="1"/>
  <c r="AP18" i="1" s="1"/>
  <c r="AM18" i="1"/>
  <c r="AN18" i="1" s="1"/>
  <c r="AK18" i="1"/>
  <c r="AL18" i="1" s="1"/>
  <c r="AI18" i="1"/>
  <c r="AJ18" i="1" s="1"/>
  <c r="AG18" i="1"/>
  <c r="AH18" i="1" s="1"/>
  <c r="AE18" i="1"/>
  <c r="AF18" i="1" s="1"/>
  <c r="AC18" i="1"/>
  <c r="AD18" i="1" s="1"/>
  <c r="AA18" i="1"/>
  <c r="AB18" i="1" s="1"/>
  <c r="Y18" i="1"/>
  <c r="Z18" i="1" s="1"/>
  <c r="W18" i="1"/>
  <c r="X18" i="1" s="1"/>
  <c r="U18" i="1"/>
  <c r="V18" i="1" s="1"/>
  <c r="S18" i="1"/>
  <c r="T18" i="1" s="1"/>
  <c r="Q18" i="1"/>
  <c r="R18" i="1" s="1"/>
  <c r="O18" i="1"/>
  <c r="P18" i="1" s="1"/>
  <c r="M18" i="1"/>
  <c r="N18" i="1" s="1"/>
  <c r="K18" i="1"/>
  <c r="L18" i="1" s="1"/>
  <c r="I18" i="1"/>
  <c r="J18" i="1" s="1"/>
  <c r="G18" i="1"/>
  <c r="H18" i="1" s="1"/>
  <c r="DK17" i="1"/>
  <c r="DL17" i="1" s="1"/>
  <c r="DI17" i="1"/>
  <c r="DJ17" i="1" s="1"/>
  <c r="DG17" i="1"/>
  <c r="DH17" i="1" s="1"/>
  <c r="DE17" i="1"/>
  <c r="DF17" i="1" s="1"/>
  <c r="DC17" i="1"/>
  <c r="DD17" i="1" s="1"/>
  <c r="DA17" i="1"/>
  <c r="DB17" i="1" s="1"/>
  <c r="CY17" i="1"/>
  <c r="CZ17" i="1" s="1"/>
  <c r="CW17" i="1"/>
  <c r="CX17" i="1" s="1"/>
  <c r="CU17" i="1"/>
  <c r="CV17" i="1" s="1"/>
  <c r="CS17" i="1"/>
  <c r="CT17" i="1" s="1"/>
  <c r="CQ17" i="1"/>
  <c r="CR17" i="1" s="1"/>
  <c r="CO17" i="1"/>
  <c r="CP17" i="1" s="1"/>
  <c r="CM17" i="1"/>
  <c r="CN17" i="1" s="1"/>
  <c r="CK17" i="1"/>
  <c r="CL17" i="1" s="1"/>
  <c r="CI17" i="1"/>
  <c r="CJ17" i="1" s="1"/>
  <c r="CG17" i="1"/>
  <c r="CH17" i="1" s="1"/>
  <c r="CE17" i="1"/>
  <c r="CF17" i="1" s="1"/>
  <c r="CC17" i="1"/>
  <c r="CD17" i="1" s="1"/>
  <c r="CA17" i="1"/>
  <c r="CB17" i="1" s="1"/>
  <c r="BY17" i="1"/>
  <c r="BZ17" i="1" s="1"/>
  <c r="BW17" i="1"/>
  <c r="BX17" i="1" s="1"/>
  <c r="BU17" i="1"/>
  <c r="BV17" i="1" s="1"/>
  <c r="BS17" i="1"/>
  <c r="BT17" i="1" s="1"/>
  <c r="BQ17" i="1"/>
  <c r="BR17" i="1" s="1"/>
  <c r="BO17" i="1"/>
  <c r="BP17" i="1" s="1"/>
  <c r="BM17" i="1"/>
  <c r="BN17" i="1" s="1"/>
  <c r="BK17" i="1"/>
  <c r="BL17" i="1" s="1"/>
  <c r="BI17" i="1"/>
  <c r="BJ17" i="1" s="1"/>
  <c r="BG17" i="1"/>
  <c r="BH17" i="1" s="1"/>
  <c r="BE17" i="1"/>
  <c r="BF17" i="1" s="1"/>
  <c r="BC17" i="1"/>
  <c r="BD17" i="1" s="1"/>
  <c r="BA17" i="1"/>
  <c r="BB17" i="1" s="1"/>
  <c r="AY17" i="1"/>
  <c r="AZ17" i="1" s="1"/>
  <c r="AW17" i="1"/>
  <c r="AX17" i="1" s="1"/>
  <c r="AU17" i="1"/>
  <c r="AV17" i="1" s="1"/>
  <c r="AS17" i="1"/>
  <c r="AT17" i="1" s="1"/>
  <c r="AQ17" i="1"/>
  <c r="AR17" i="1" s="1"/>
  <c r="AO17" i="1"/>
  <c r="AP17" i="1" s="1"/>
  <c r="AM17" i="1"/>
  <c r="AN17" i="1" s="1"/>
  <c r="AK17" i="1"/>
  <c r="AL17" i="1" s="1"/>
  <c r="AI17" i="1"/>
  <c r="AJ17" i="1" s="1"/>
  <c r="AG17" i="1"/>
  <c r="AH17" i="1" s="1"/>
  <c r="AE17" i="1"/>
  <c r="AF17" i="1" s="1"/>
  <c r="AC17" i="1"/>
  <c r="AD17" i="1" s="1"/>
  <c r="AA17" i="1"/>
  <c r="AB17" i="1" s="1"/>
  <c r="Y17" i="1"/>
  <c r="Z17" i="1" s="1"/>
  <c r="W17" i="1"/>
  <c r="X17" i="1" s="1"/>
  <c r="U17" i="1"/>
  <c r="V17" i="1" s="1"/>
  <c r="S17" i="1"/>
  <c r="T17" i="1" s="1"/>
  <c r="Q17" i="1"/>
  <c r="R17" i="1" s="1"/>
  <c r="O17" i="1"/>
  <c r="P17" i="1" s="1"/>
  <c r="M17" i="1"/>
  <c r="N17" i="1" s="1"/>
  <c r="K17" i="1"/>
  <c r="L17" i="1" s="1"/>
  <c r="I17" i="1"/>
  <c r="J17" i="1" s="1"/>
  <c r="G17" i="1"/>
  <c r="H17" i="1" s="1"/>
  <c r="DK16" i="1"/>
  <c r="DL16" i="1" s="1"/>
  <c r="DI16" i="1"/>
  <c r="DJ16" i="1" s="1"/>
  <c r="DG16" i="1"/>
  <c r="DH16" i="1" s="1"/>
  <c r="DE16" i="1"/>
  <c r="DF16" i="1" s="1"/>
  <c r="DC16" i="1"/>
  <c r="DD16" i="1" s="1"/>
  <c r="DA16" i="1"/>
  <c r="DB16" i="1" s="1"/>
  <c r="CY16" i="1"/>
  <c r="CZ16" i="1" s="1"/>
  <c r="CW16" i="1"/>
  <c r="CX16" i="1" s="1"/>
  <c r="CU16" i="1"/>
  <c r="CV16" i="1" s="1"/>
  <c r="CS16" i="1"/>
  <c r="CT16" i="1" s="1"/>
  <c r="CQ16" i="1"/>
  <c r="CR16" i="1" s="1"/>
  <c r="CO16" i="1"/>
  <c r="CP16" i="1" s="1"/>
  <c r="CM16" i="1"/>
  <c r="CN16" i="1" s="1"/>
  <c r="CK16" i="1"/>
  <c r="CL16" i="1" s="1"/>
  <c r="CI16" i="1"/>
  <c r="CJ16" i="1" s="1"/>
  <c r="CG16" i="1"/>
  <c r="CH16" i="1" s="1"/>
  <c r="CE16" i="1"/>
  <c r="CF16" i="1" s="1"/>
  <c r="CC16" i="1"/>
  <c r="CD16" i="1" s="1"/>
  <c r="CA16" i="1"/>
  <c r="CB16" i="1" s="1"/>
  <c r="BY16" i="1"/>
  <c r="BZ16" i="1" s="1"/>
  <c r="BW16" i="1"/>
  <c r="BX16" i="1" s="1"/>
  <c r="BU16" i="1"/>
  <c r="BV16" i="1" s="1"/>
  <c r="BS16" i="1"/>
  <c r="BT16" i="1" s="1"/>
  <c r="BQ16" i="1"/>
  <c r="BR16" i="1" s="1"/>
  <c r="BO16" i="1"/>
  <c r="BP16" i="1" s="1"/>
  <c r="BM16" i="1"/>
  <c r="BN16" i="1" s="1"/>
  <c r="BK16" i="1"/>
  <c r="BL16" i="1" s="1"/>
  <c r="BI16" i="1"/>
  <c r="BJ16" i="1" s="1"/>
  <c r="BG16" i="1"/>
  <c r="BH16" i="1" s="1"/>
  <c r="BE16" i="1"/>
  <c r="BF16" i="1" s="1"/>
  <c r="BC16" i="1"/>
  <c r="BD16" i="1" s="1"/>
  <c r="BA16" i="1"/>
  <c r="BB16" i="1" s="1"/>
  <c r="AY16" i="1"/>
  <c r="AZ16" i="1" s="1"/>
  <c r="AW16" i="1"/>
  <c r="AX16" i="1" s="1"/>
  <c r="AU16" i="1"/>
  <c r="AV16" i="1" s="1"/>
  <c r="AS16" i="1"/>
  <c r="AT16" i="1" s="1"/>
  <c r="AQ16" i="1"/>
  <c r="AR16" i="1" s="1"/>
  <c r="AO16" i="1"/>
  <c r="AP16" i="1" s="1"/>
  <c r="AM16" i="1"/>
  <c r="AN16" i="1" s="1"/>
  <c r="AK16" i="1"/>
  <c r="AL16" i="1" s="1"/>
  <c r="AI16" i="1"/>
  <c r="AJ16" i="1" s="1"/>
  <c r="AG16" i="1"/>
  <c r="AH16" i="1" s="1"/>
  <c r="AE16" i="1"/>
  <c r="AF16" i="1" s="1"/>
  <c r="AC16" i="1"/>
  <c r="AD16" i="1" s="1"/>
  <c r="AA16" i="1"/>
  <c r="AB16" i="1" s="1"/>
  <c r="Y16" i="1"/>
  <c r="Z16" i="1" s="1"/>
  <c r="W16" i="1"/>
  <c r="X16" i="1" s="1"/>
  <c r="U16" i="1"/>
  <c r="V16" i="1" s="1"/>
  <c r="S16" i="1"/>
  <c r="T16" i="1" s="1"/>
  <c r="Q16" i="1"/>
  <c r="R16" i="1" s="1"/>
  <c r="O16" i="1"/>
  <c r="P16" i="1" s="1"/>
  <c r="M16" i="1"/>
  <c r="N16" i="1" s="1"/>
  <c r="K16" i="1"/>
  <c r="L16" i="1" s="1"/>
  <c r="I16" i="1"/>
  <c r="J16" i="1" s="1"/>
  <c r="G16" i="1"/>
  <c r="H16" i="1" s="1"/>
  <c r="DK15" i="1"/>
  <c r="DL15" i="1" s="1"/>
  <c r="DI15" i="1"/>
  <c r="DJ15" i="1" s="1"/>
  <c r="DG15" i="1"/>
  <c r="DH15" i="1" s="1"/>
  <c r="DE15" i="1"/>
  <c r="DF15" i="1" s="1"/>
  <c r="DC15" i="1"/>
  <c r="DD15" i="1" s="1"/>
  <c r="DA15" i="1"/>
  <c r="DB15" i="1" s="1"/>
  <c r="CY15" i="1"/>
  <c r="CZ15" i="1" s="1"/>
  <c r="CW15" i="1"/>
  <c r="CX15" i="1" s="1"/>
  <c r="CU15" i="1"/>
  <c r="CV15" i="1" s="1"/>
  <c r="CS15" i="1"/>
  <c r="CT15" i="1" s="1"/>
  <c r="CQ15" i="1"/>
  <c r="CR15" i="1" s="1"/>
  <c r="CO15" i="1"/>
  <c r="CP15" i="1" s="1"/>
  <c r="CM15" i="1"/>
  <c r="CN15" i="1" s="1"/>
  <c r="CK15" i="1"/>
  <c r="CL15" i="1" s="1"/>
  <c r="CI15" i="1"/>
  <c r="CJ15" i="1" s="1"/>
  <c r="CG15" i="1"/>
  <c r="CH15" i="1" s="1"/>
  <c r="CE15" i="1"/>
  <c r="CF15" i="1" s="1"/>
  <c r="CC15" i="1"/>
  <c r="CD15" i="1" s="1"/>
  <c r="CA15" i="1"/>
  <c r="CB15" i="1" s="1"/>
  <c r="BY15" i="1"/>
  <c r="BZ15" i="1" s="1"/>
  <c r="BW15" i="1"/>
  <c r="BX15" i="1" s="1"/>
  <c r="BU15" i="1"/>
  <c r="BV15" i="1" s="1"/>
  <c r="BS15" i="1"/>
  <c r="BT15" i="1" s="1"/>
  <c r="BQ15" i="1"/>
  <c r="BR15" i="1" s="1"/>
  <c r="BO15" i="1"/>
  <c r="BP15" i="1" s="1"/>
  <c r="BM15" i="1"/>
  <c r="BN15" i="1" s="1"/>
  <c r="BK15" i="1"/>
  <c r="BL15" i="1" s="1"/>
  <c r="BI15" i="1"/>
  <c r="BJ15" i="1" s="1"/>
  <c r="BG15" i="1"/>
  <c r="BH15" i="1" s="1"/>
  <c r="BE15" i="1"/>
  <c r="BF15" i="1" s="1"/>
  <c r="BC15" i="1"/>
  <c r="BD15" i="1" s="1"/>
  <c r="BA15" i="1"/>
  <c r="BB15" i="1" s="1"/>
  <c r="AY15" i="1"/>
  <c r="AZ15" i="1" s="1"/>
  <c r="AW15" i="1"/>
  <c r="AX15" i="1" s="1"/>
  <c r="AU15" i="1"/>
  <c r="AV15" i="1" s="1"/>
  <c r="AS15" i="1"/>
  <c r="AT15" i="1" s="1"/>
  <c r="AQ15" i="1"/>
  <c r="AR15" i="1" s="1"/>
  <c r="AO15" i="1"/>
  <c r="AP15" i="1" s="1"/>
  <c r="AM15" i="1"/>
  <c r="AN15" i="1" s="1"/>
  <c r="AK15" i="1"/>
  <c r="AL15" i="1" s="1"/>
  <c r="AI15" i="1"/>
  <c r="AJ15" i="1" s="1"/>
  <c r="AG15" i="1"/>
  <c r="AH15" i="1" s="1"/>
  <c r="AE15" i="1"/>
  <c r="AF15" i="1" s="1"/>
  <c r="AC15" i="1"/>
  <c r="AD15" i="1" s="1"/>
  <c r="AA15" i="1"/>
  <c r="AB15" i="1" s="1"/>
  <c r="Y15" i="1"/>
  <c r="Z15" i="1" s="1"/>
  <c r="W15" i="1"/>
  <c r="X15" i="1" s="1"/>
  <c r="U15" i="1"/>
  <c r="V15" i="1" s="1"/>
  <c r="S15" i="1"/>
  <c r="T15" i="1" s="1"/>
  <c r="Q15" i="1"/>
  <c r="R15" i="1" s="1"/>
  <c r="O15" i="1"/>
  <c r="P15" i="1" s="1"/>
  <c r="M15" i="1"/>
  <c r="N15" i="1" s="1"/>
  <c r="K15" i="1"/>
  <c r="L15" i="1" s="1"/>
  <c r="I15" i="1"/>
  <c r="J15" i="1" s="1"/>
  <c r="G15" i="1"/>
  <c r="H15" i="1" s="1"/>
  <c r="DK14" i="1"/>
  <c r="DL14" i="1" s="1"/>
  <c r="DI14" i="1"/>
  <c r="DJ14" i="1" s="1"/>
  <c r="DG14" i="1"/>
  <c r="DH14" i="1" s="1"/>
  <c r="DE14" i="1"/>
  <c r="DF14" i="1" s="1"/>
  <c r="DC14" i="1"/>
  <c r="DD14" i="1" s="1"/>
  <c r="DA14" i="1"/>
  <c r="DB14" i="1" s="1"/>
  <c r="CY14" i="1"/>
  <c r="CZ14" i="1" s="1"/>
  <c r="CW14" i="1"/>
  <c r="CX14" i="1" s="1"/>
  <c r="CU14" i="1"/>
  <c r="CV14" i="1" s="1"/>
  <c r="CS14" i="1"/>
  <c r="CT14" i="1" s="1"/>
  <c r="CQ14" i="1"/>
  <c r="CR14" i="1" s="1"/>
  <c r="CO14" i="1"/>
  <c r="CP14" i="1" s="1"/>
  <c r="CM14" i="1"/>
  <c r="CN14" i="1" s="1"/>
  <c r="CK14" i="1"/>
  <c r="CL14" i="1" s="1"/>
  <c r="CI14" i="1"/>
  <c r="CJ14" i="1" s="1"/>
  <c r="CG14" i="1"/>
  <c r="CH14" i="1" s="1"/>
  <c r="CE14" i="1"/>
  <c r="CF14" i="1" s="1"/>
  <c r="CC14" i="1"/>
  <c r="CD14" i="1" s="1"/>
  <c r="CA14" i="1"/>
  <c r="CB14" i="1" s="1"/>
  <c r="BY14" i="1"/>
  <c r="BZ14" i="1" s="1"/>
  <c r="BW14" i="1"/>
  <c r="BX14" i="1" s="1"/>
  <c r="BU14" i="1"/>
  <c r="BV14" i="1" s="1"/>
  <c r="BS14" i="1"/>
  <c r="BT14" i="1" s="1"/>
  <c r="BQ14" i="1"/>
  <c r="BR14" i="1" s="1"/>
  <c r="BO14" i="1"/>
  <c r="BP14" i="1" s="1"/>
  <c r="BM14" i="1"/>
  <c r="BN14" i="1" s="1"/>
  <c r="BK14" i="1"/>
  <c r="BL14" i="1" s="1"/>
  <c r="BI14" i="1"/>
  <c r="BJ14" i="1" s="1"/>
  <c r="BG14" i="1"/>
  <c r="BH14" i="1" s="1"/>
  <c r="BE14" i="1"/>
  <c r="BF14" i="1" s="1"/>
  <c r="BC14" i="1"/>
  <c r="BD14" i="1" s="1"/>
  <c r="BA14" i="1"/>
  <c r="BB14" i="1" s="1"/>
  <c r="AY14" i="1"/>
  <c r="AZ14" i="1" s="1"/>
  <c r="AW14" i="1"/>
  <c r="AX14" i="1" s="1"/>
  <c r="AU14" i="1"/>
  <c r="AV14" i="1" s="1"/>
  <c r="AS14" i="1"/>
  <c r="AT14" i="1" s="1"/>
  <c r="AQ14" i="1"/>
  <c r="AR14" i="1" s="1"/>
  <c r="AO14" i="1"/>
  <c r="AP14" i="1" s="1"/>
  <c r="AM14" i="1"/>
  <c r="AN14" i="1" s="1"/>
  <c r="AK14" i="1"/>
  <c r="AL14" i="1" s="1"/>
  <c r="AI14" i="1"/>
  <c r="AJ14" i="1" s="1"/>
  <c r="AG14" i="1"/>
  <c r="AH14" i="1" s="1"/>
  <c r="AE14" i="1"/>
  <c r="AF14" i="1" s="1"/>
  <c r="AC14" i="1"/>
  <c r="AD14" i="1" s="1"/>
  <c r="AA14" i="1"/>
  <c r="AB14" i="1" s="1"/>
  <c r="Y14" i="1"/>
  <c r="Z14" i="1" s="1"/>
  <c r="W14" i="1"/>
  <c r="X14" i="1" s="1"/>
  <c r="U14" i="1"/>
  <c r="V14" i="1" s="1"/>
  <c r="S14" i="1"/>
  <c r="T14" i="1" s="1"/>
  <c r="Q14" i="1"/>
  <c r="R14" i="1" s="1"/>
  <c r="O14" i="1"/>
  <c r="P14" i="1" s="1"/>
  <c r="M14" i="1"/>
  <c r="N14" i="1" s="1"/>
  <c r="K14" i="1"/>
  <c r="L14" i="1" s="1"/>
  <c r="I14" i="1"/>
  <c r="J14" i="1" s="1"/>
  <c r="G14" i="1"/>
  <c r="H14" i="1" s="1"/>
  <c r="DK13" i="1"/>
  <c r="DL13" i="1" s="1"/>
  <c r="DI13" i="1"/>
  <c r="DJ13" i="1" s="1"/>
  <c r="DG13" i="1"/>
  <c r="DH13" i="1" s="1"/>
  <c r="DE13" i="1"/>
  <c r="DF13" i="1" s="1"/>
  <c r="DC13" i="1"/>
  <c r="DD13" i="1" s="1"/>
  <c r="DA13" i="1"/>
  <c r="DB13" i="1" s="1"/>
  <c r="CY13" i="1"/>
  <c r="CZ13" i="1" s="1"/>
  <c r="CW13" i="1"/>
  <c r="CX13" i="1" s="1"/>
  <c r="CU13" i="1"/>
  <c r="CV13" i="1" s="1"/>
  <c r="CS13" i="1"/>
  <c r="CT13" i="1" s="1"/>
  <c r="CQ13" i="1"/>
  <c r="CR13" i="1" s="1"/>
  <c r="CO13" i="1"/>
  <c r="CP13" i="1" s="1"/>
  <c r="CM13" i="1"/>
  <c r="CN13" i="1" s="1"/>
  <c r="CK13" i="1"/>
  <c r="CL13" i="1" s="1"/>
  <c r="CI13" i="1"/>
  <c r="CJ13" i="1" s="1"/>
  <c r="CG13" i="1"/>
  <c r="CH13" i="1" s="1"/>
  <c r="CE13" i="1"/>
  <c r="CF13" i="1" s="1"/>
  <c r="CC13" i="1"/>
  <c r="CD13" i="1" s="1"/>
  <c r="CA13" i="1"/>
  <c r="CB13" i="1" s="1"/>
  <c r="BY13" i="1"/>
  <c r="BZ13" i="1" s="1"/>
  <c r="BW13" i="1"/>
  <c r="BX13" i="1" s="1"/>
  <c r="BU13" i="1"/>
  <c r="BV13" i="1" s="1"/>
  <c r="BS13" i="1"/>
  <c r="BT13" i="1" s="1"/>
  <c r="BQ13" i="1"/>
  <c r="BR13" i="1" s="1"/>
  <c r="BO13" i="1"/>
  <c r="BP13" i="1" s="1"/>
  <c r="BM13" i="1"/>
  <c r="BN13" i="1" s="1"/>
  <c r="BK13" i="1"/>
  <c r="BL13" i="1" s="1"/>
  <c r="BI13" i="1"/>
  <c r="BJ13" i="1" s="1"/>
  <c r="BG13" i="1"/>
  <c r="BH13" i="1" s="1"/>
  <c r="BE13" i="1"/>
  <c r="BF13" i="1" s="1"/>
  <c r="BC13" i="1"/>
  <c r="BD13" i="1" s="1"/>
  <c r="BA13" i="1"/>
  <c r="BB13" i="1" s="1"/>
  <c r="AY13" i="1"/>
  <c r="AZ13" i="1" s="1"/>
  <c r="AW13" i="1"/>
  <c r="AX13" i="1" s="1"/>
  <c r="AU13" i="1"/>
  <c r="AV13" i="1" s="1"/>
  <c r="AS13" i="1"/>
  <c r="AT13" i="1" s="1"/>
  <c r="AQ13" i="1"/>
  <c r="AR13" i="1" s="1"/>
  <c r="AO13" i="1"/>
  <c r="AP13" i="1" s="1"/>
  <c r="AM13" i="1"/>
  <c r="AN13" i="1" s="1"/>
  <c r="AK13" i="1"/>
  <c r="AL13" i="1" s="1"/>
  <c r="AI13" i="1"/>
  <c r="AJ13" i="1" s="1"/>
  <c r="AG13" i="1"/>
  <c r="AH13" i="1" s="1"/>
  <c r="AE13" i="1"/>
  <c r="AF13" i="1" s="1"/>
  <c r="AC13" i="1"/>
  <c r="AD13" i="1" s="1"/>
  <c r="AA13" i="1"/>
  <c r="AB13" i="1" s="1"/>
  <c r="Y13" i="1"/>
  <c r="Z13" i="1" s="1"/>
  <c r="W13" i="1"/>
  <c r="X13" i="1" s="1"/>
  <c r="U13" i="1"/>
  <c r="V13" i="1" s="1"/>
  <c r="S13" i="1"/>
  <c r="T13" i="1" s="1"/>
  <c r="Q13" i="1"/>
  <c r="R13" i="1" s="1"/>
  <c r="O13" i="1"/>
  <c r="P13" i="1" s="1"/>
  <c r="M13" i="1"/>
  <c r="N13" i="1" s="1"/>
  <c r="K13" i="1"/>
  <c r="L13" i="1" s="1"/>
  <c r="I13" i="1"/>
  <c r="J13" i="1" s="1"/>
  <c r="G13" i="1"/>
  <c r="H13" i="1" s="1"/>
  <c r="DK12" i="1"/>
  <c r="DL12" i="1" s="1"/>
  <c r="DI12" i="1"/>
  <c r="DJ12" i="1" s="1"/>
  <c r="DG12" i="1"/>
  <c r="DH12" i="1" s="1"/>
  <c r="DE12" i="1"/>
  <c r="DF12" i="1" s="1"/>
  <c r="DC12" i="1"/>
  <c r="DD12" i="1" s="1"/>
  <c r="DA12" i="1"/>
  <c r="DB12" i="1" s="1"/>
  <c r="CY12" i="1"/>
  <c r="CZ12" i="1" s="1"/>
  <c r="CW12" i="1"/>
  <c r="CX12" i="1" s="1"/>
  <c r="CU12" i="1"/>
  <c r="CV12" i="1" s="1"/>
  <c r="CS12" i="1"/>
  <c r="CT12" i="1" s="1"/>
  <c r="CQ12" i="1"/>
  <c r="CR12" i="1" s="1"/>
  <c r="CO12" i="1"/>
  <c r="CP12" i="1" s="1"/>
  <c r="CM12" i="1"/>
  <c r="CN12" i="1" s="1"/>
  <c r="CK12" i="1"/>
  <c r="CL12" i="1" s="1"/>
  <c r="CI12" i="1"/>
  <c r="CJ12" i="1" s="1"/>
  <c r="CG12" i="1"/>
  <c r="CH12" i="1" s="1"/>
  <c r="CE12" i="1"/>
  <c r="CF12" i="1" s="1"/>
  <c r="CC12" i="1"/>
  <c r="CD12" i="1" s="1"/>
  <c r="CA12" i="1"/>
  <c r="CB12" i="1" s="1"/>
  <c r="BY12" i="1"/>
  <c r="BZ12" i="1" s="1"/>
  <c r="BW12" i="1"/>
  <c r="BX12" i="1" s="1"/>
  <c r="BU12" i="1"/>
  <c r="BV12" i="1" s="1"/>
  <c r="BS12" i="1"/>
  <c r="BT12" i="1" s="1"/>
  <c r="BQ12" i="1"/>
  <c r="BR12" i="1" s="1"/>
  <c r="BO12" i="1"/>
  <c r="BP12" i="1" s="1"/>
  <c r="BM12" i="1"/>
  <c r="BN12" i="1" s="1"/>
  <c r="BK12" i="1"/>
  <c r="BL12" i="1" s="1"/>
  <c r="BI12" i="1"/>
  <c r="BJ12" i="1" s="1"/>
  <c r="BG12" i="1"/>
  <c r="BH12" i="1" s="1"/>
  <c r="BE12" i="1"/>
  <c r="BF12" i="1" s="1"/>
  <c r="BC12" i="1"/>
  <c r="BD12" i="1" s="1"/>
  <c r="BA12" i="1"/>
  <c r="BB12" i="1" s="1"/>
  <c r="AY12" i="1"/>
  <c r="AZ12" i="1" s="1"/>
  <c r="AW12" i="1"/>
  <c r="AX12" i="1" s="1"/>
  <c r="AU12" i="1"/>
  <c r="AV12" i="1" s="1"/>
  <c r="AS12" i="1"/>
  <c r="AT12" i="1" s="1"/>
  <c r="AQ12" i="1"/>
  <c r="AR12" i="1" s="1"/>
  <c r="AO12" i="1"/>
  <c r="AP12" i="1" s="1"/>
  <c r="AM12" i="1"/>
  <c r="AN12" i="1" s="1"/>
  <c r="AK12" i="1"/>
  <c r="AL12" i="1" s="1"/>
  <c r="AI12" i="1"/>
  <c r="AJ12" i="1" s="1"/>
  <c r="AG12" i="1"/>
  <c r="AH12" i="1" s="1"/>
  <c r="AE12" i="1"/>
  <c r="AF12" i="1" s="1"/>
  <c r="AC12" i="1"/>
  <c r="AD12" i="1" s="1"/>
  <c r="AA12" i="1"/>
  <c r="AB12" i="1" s="1"/>
  <c r="Y12" i="1"/>
  <c r="Z12" i="1" s="1"/>
  <c r="W12" i="1"/>
  <c r="X12" i="1" s="1"/>
  <c r="U12" i="1"/>
  <c r="V12" i="1" s="1"/>
  <c r="S12" i="1"/>
  <c r="T12" i="1" s="1"/>
  <c r="Q12" i="1"/>
  <c r="R12" i="1" s="1"/>
  <c r="O12" i="1"/>
  <c r="P12" i="1" s="1"/>
  <c r="M12" i="1"/>
  <c r="N12" i="1" s="1"/>
  <c r="K12" i="1"/>
  <c r="L12" i="1" s="1"/>
  <c r="I12" i="1"/>
  <c r="J12" i="1" s="1"/>
  <c r="G12" i="1"/>
  <c r="H12" i="1" s="1"/>
  <c r="DK11" i="1"/>
  <c r="DL11" i="1" s="1"/>
  <c r="DI11" i="1"/>
  <c r="DJ11" i="1" s="1"/>
  <c r="DG11" i="1"/>
  <c r="DH11" i="1" s="1"/>
  <c r="DE11" i="1"/>
  <c r="DF11" i="1" s="1"/>
  <c r="DC11" i="1"/>
  <c r="DD11" i="1" s="1"/>
  <c r="DA11" i="1"/>
  <c r="DB11" i="1" s="1"/>
  <c r="CY11" i="1"/>
  <c r="CZ11" i="1" s="1"/>
  <c r="CW11" i="1"/>
  <c r="CX11" i="1" s="1"/>
  <c r="CU11" i="1"/>
  <c r="CV11" i="1" s="1"/>
  <c r="CS11" i="1"/>
  <c r="CT11" i="1" s="1"/>
  <c r="CQ11" i="1"/>
  <c r="CR11" i="1" s="1"/>
  <c r="CO11" i="1"/>
  <c r="CP11" i="1" s="1"/>
  <c r="CM11" i="1"/>
  <c r="CN11" i="1" s="1"/>
  <c r="CK11" i="1"/>
  <c r="CL11" i="1" s="1"/>
  <c r="CI11" i="1"/>
  <c r="CJ11" i="1" s="1"/>
  <c r="CG11" i="1"/>
  <c r="CH11" i="1" s="1"/>
  <c r="CE11" i="1"/>
  <c r="CF11" i="1" s="1"/>
  <c r="CC11" i="1"/>
  <c r="CD11" i="1" s="1"/>
  <c r="CA11" i="1"/>
  <c r="CB11" i="1" s="1"/>
  <c r="BY11" i="1"/>
  <c r="BZ11" i="1" s="1"/>
  <c r="BW11" i="1"/>
  <c r="BX11" i="1" s="1"/>
  <c r="BU11" i="1"/>
  <c r="BV11" i="1" s="1"/>
  <c r="BS11" i="1"/>
  <c r="BT11" i="1" s="1"/>
  <c r="BQ11" i="1"/>
  <c r="BR11" i="1" s="1"/>
  <c r="BO11" i="1"/>
  <c r="BP11" i="1" s="1"/>
  <c r="BM11" i="1"/>
  <c r="BN11" i="1" s="1"/>
  <c r="BK11" i="1"/>
  <c r="BL11" i="1" s="1"/>
  <c r="BI11" i="1"/>
  <c r="BJ11" i="1" s="1"/>
  <c r="BG11" i="1"/>
  <c r="BH11" i="1" s="1"/>
  <c r="BE11" i="1"/>
  <c r="BF11" i="1" s="1"/>
  <c r="BC11" i="1"/>
  <c r="BD11" i="1" s="1"/>
  <c r="BA11" i="1"/>
  <c r="BB11" i="1" s="1"/>
  <c r="AY11" i="1"/>
  <c r="AZ11" i="1" s="1"/>
  <c r="AW11" i="1"/>
  <c r="AX11" i="1" s="1"/>
  <c r="AU11" i="1"/>
  <c r="AV11" i="1" s="1"/>
  <c r="AS11" i="1"/>
  <c r="AT11" i="1" s="1"/>
  <c r="AQ11" i="1"/>
  <c r="AR11" i="1" s="1"/>
  <c r="AO11" i="1"/>
  <c r="AP11" i="1" s="1"/>
  <c r="AM11" i="1"/>
  <c r="AN11" i="1" s="1"/>
  <c r="AK11" i="1"/>
  <c r="AL11" i="1" s="1"/>
  <c r="AI11" i="1"/>
  <c r="AJ11" i="1" s="1"/>
  <c r="AG11" i="1"/>
  <c r="AH11" i="1" s="1"/>
  <c r="AE11" i="1"/>
  <c r="AF11" i="1" s="1"/>
  <c r="AC11" i="1"/>
  <c r="AD11" i="1" s="1"/>
  <c r="AA11" i="1"/>
  <c r="AB11" i="1" s="1"/>
  <c r="Y11" i="1"/>
  <c r="Z11" i="1" s="1"/>
  <c r="W11" i="1"/>
  <c r="X11" i="1" s="1"/>
  <c r="U11" i="1"/>
  <c r="V11" i="1" s="1"/>
  <c r="S11" i="1"/>
  <c r="T11" i="1" s="1"/>
  <c r="Q11" i="1"/>
  <c r="R11" i="1" s="1"/>
  <c r="O11" i="1"/>
  <c r="P11" i="1" s="1"/>
  <c r="M11" i="1"/>
  <c r="N11" i="1" s="1"/>
  <c r="K11" i="1"/>
  <c r="L11" i="1" s="1"/>
  <c r="I11" i="1"/>
  <c r="J11" i="1" s="1"/>
  <c r="G11" i="1"/>
  <c r="H11" i="1" s="1"/>
  <c r="DK10" i="1"/>
  <c r="DL10" i="1" s="1"/>
  <c r="DI10" i="1"/>
  <c r="DJ10" i="1" s="1"/>
  <c r="DG10" i="1"/>
  <c r="DH10" i="1" s="1"/>
  <c r="DE10" i="1"/>
  <c r="DF10" i="1" s="1"/>
  <c r="DC10" i="1"/>
  <c r="DD10" i="1" s="1"/>
  <c r="DA10" i="1"/>
  <c r="DB10" i="1" s="1"/>
  <c r="CY10" i="1"/>
  <c r="CZ10" i="1" s="1"/>
  <c r="CW10" i="1"/>
  <c r="CX10" i="1" s="1"/>
  <c r="CU10" i="1"/>
  <c r="CV10" i="1" s="1"/>
  <c r="CS10" i="1"/>
  <c r="CT10" i="1" s="1"/>
  <c r="CQ10" i="1"/>
  <c r="CR10" i="1" s="1"/>
  <c r="CO10" i="1"/>
  <c r="CP10" i="1" s="1"/>
  <c r="CM10" i="1"/>
  <c r="CN10" i="1" s="1"/>
  <c r="CK10" i="1"/>
  <c r="CL10" i="1" s="1"/>
  <c r="CI10" i="1"/>
  <c r="CJ10" i="1" s="1"/>
  <c r="CG10" i="1"/>
  <c r="CH10" i="1" s="1"/>
  <c r="CE10" i="1"/>
  <c r="CF10" i="1" s="1"/>
  <c r="CC10" i="1"/>
  <c r="CD10" i="1" s="1"/>
  <c r="CA10" i="1"/>
  <c r="CB10" i="1" s="1"/>
  <c r="BY10" i="1"/>
  <c r="BZ10" i="1" s="1"/>
  <c r="BW10" i="1"/>
  <c r="BX10" i="1" s="1"/>
  <c r="BU10" i="1"/>
  <c r="BV10" i="1" s="1"/>
  <c r="BS10" i="1"/>
  <c r="BT10" i="1" s="1"/>
  <c r="BQ10" i="1"/>
  <c r="BR10" i="1" s="1"/>
  <c r="BO10" i="1"/>
  <c r="BP10" i="1" s="1"/>
  <c r="BM10" i="1"/>
  <c r="BN10" i="1" s="1"/>
  <c r="BK10" i="1"/>
  <c r="BL10" i="1" s="1"/>
  <c r="BI10" i="1"/>
  <c r="BJ10" i="1" s="1"/>
  <c r="BG10" i="1"/>
  <c r="BH10" i="1" s="1"/>
  <c r="BE10" i="1"/>
  <c r="BF10" i="1" s="1"/>
  <c r="BC10" i="1"/>
  <c r="BD10" i="1" s="1"/>
  <c r="BA10" i="1"/>
  <c r="BB10" i="1" s="1"/>
  <c r="AY10" i="1"/>
  <c r="AZ10" i="1" s="1"/>
  <c r="AW10" i="1"/>
  <c r="AX10" i="1" s="1"/>
  <c r="AU10" i="1"/>
  <c r="AV10" i="1" s="1"/>
  <c r="AS10" i="1"/>
  <c r="AT10" i="1" s="1"/>
  <c r="AQ10" i="1"/>
  <c r="AR10" i="1" s="1"/>
  <c r="AO10" i="1"/>
  <c r="AP10" i="1" s="1"/>
  <c r="AM10" i="1"/>
  <c r="AN10" i="1" s="1"/>
  <c r="AK10" i="1"/>
  <c r="AL10" i="1" s="1"/>
  <c r="AI10" i="1"/>
  <c r="AJ10" i="1" s="1"/>
  <c r="AG10" i="1"/>
  <c r="AH10" i="1" s="1"/>
  <c r="AE10" i="1"/>
  <c r="AF10" i="1" s="1"/>
  <c r="AC10" i="1"/>
  <c r="AD10" i="1" s="1"/>
  <c r="AA10" i="1"/>
  <c r="AB10" i="1" s="1"/>
  <c r="Y10" i="1"/>
  <c r="Z10" i="1" s="1"/>
  <c r="W10" i="1"/>
  <c r="X10" i="1" s="1"/>
  <c r="U10" i="1"/>
  <c r="V10" i="1" s="1"/>
  <c r="S10" i="1"/>
  <c r="T10" i="1" s="1"/>
  <c r="Q10" i="1"/>
  <c r="R10" i="1" s="1"/>
  <c r="O10" i="1"/>
  <c r="P10" i="1" s="1"/>
  <c r="M10" i="1"/>
  <c r="N10" i="1" s="1"/>
  <c r="K10" i="1"/>
  <c r="L10" i="1" s="1"/>
  <c r="I10" i="1"/>
  <c r="J10" i="1" s="1"/>
  <c r="G10" i="1"/>
  <c r="H10" i="1" s="1"/>
  <c r="DK9" i="1"/>
  <c r="DL9" i="1" s="1"/>
  <c r="DI9" i="1"/>
  <c r="DJ9" i="1" s="1"/>
  <c r="DG9" i="1"/>
  <c r="DH9" i="1" s="1"/>
  <c r="DE9" i="1"/>
  <c r="DF9" i="1" s="1"/>
  <c r="DC9" i="1"/>
  <c r="DD9" i="1" s="1"/>
  <c r="DA9" i="1"/>
  <c r="DB9" i="1" s="1"/>
  <c r="CY9" i="1"/>
  <c r="CZ9" i="1" s="1"/>
  <c r="CW9" i="1"/>
  <c r="CX9" i="1" s="1"/>
  <c r="CU9" i="1"/>
  <c r="CV9" i="1" s="1"/>
  <c r="CS9" i="1"/>
  <c r="CT9" i="1" s="1"/>
  <c r="CQ9" i="1"/>
  <c r="CR9" i="1" s="1"/>
  <c r="CO9" i="1"/>
  <c r="CP9" i="1" s="1"/>
  <c r="CM9" i="1"/>
  <c r="CN9" i="1" s="1"/>
  <c r="CK9" i="1"/>
  <c r="CL9" i="1" s="1"/>
  <c r="CI9" i="1"/>
  <c r="CJ9" i="1" s="1"/>
  <c r="CG9" i="1"/>
  <c r="CH9" i="1" s="1"/>
  <c r="CE9" i="1"/>
  <c r="CF9" i="1" s="1"/>
  <c r="CC9" i="1"/>
  <c r="CD9" i="1" s="1"/>
  <c r="CA9" i="1"/>
  <c r="CB9" i="1" s="1"/>
  <c r="BY9" i="1"/>
  <c r="BZ9" i="1" s="1"/>
  <c r="BW9" i="1"/>
  <c r="BX9" i="1" s="1"/>
  <c r="BU9" i="1"/>
  <c r="BV9" i="1" s="1"/>
  <c r="BS9" i="1"/>
  <c r="BT9" i="1" s="1"/>
  <c r="BQ9" i="1"/>
  <c r="BR9" i="1" s="1"/>
  <c r="BO9" i="1"/>
  <c r="BP9" i="1" s="1"/>
  <c r="BM9" i="1"/>
  <c r="BN9" i="1" s="1"/>
  <c r="BK9" i="1"/>
  <c r="BL9" i="1" s="1"/>
  <c r="BI9" i="1"/>
  <c r="BJ9" i="1" s="1"/>
  <c r="BG9" i="1"/>
  <c r="BH9" i="1" s="1"/>
  <c r="BE9" i="1"/>
  <c r="BF9" i="1" s="1"/>
  <c r="BC9" i="1"/>
  <c r="BD9" i="1" s="1"/>
  <c r="BA9" i="1"/>
  <c r="BB9" i="1" s="1"/>
  <c r="AY9" i="1"/>
  <c r="AZ9" i="1" s="1"/>
  <c r="AW9" i="1"/>
  <c r="AX9" i="1" s="1"/>
  <c r="AU9" i="1"/>
  <c r="AV9" i="1" s="1"/>
  <c r="AS9" i="1"/>
  <c r="AT9" i="1" s="1"/>
  <c r="AQ9" i="1"/>
  <c r="AR9" i="1" s="1"/>
  <c r="AO9" i="1"/>
  <c r="AP9" i="1" s="1"/>
  <c r="AM9" i="1"/>
  <c r="AN9" i="1" s="1"/>
  <c r="AK9" i="1"/>
  <c r="AL9" i="1" s="1"/>
  <c r="AI9" i="1"/>
  <c r="AJ9" i="1" s="1"/>
  <c r="AG9" i="1"/>
  <c r="AH9" i="1" s="1"/>
  <c r="AE9" i="1"/>
  <c r="AF9" i="1" s="1"/>
  <c r="AC9" i="1"/>
  <c r="AD9" i="1" s="1"/>
  <c r="AA9" i="1"/>
  <c r="AB9" i="1" s="1"/>
  <c r="Y9" i="1"/>
  <c r="Z9" i="1" s="1"/>
  <c r="W9" i="1"/>
  <c r="X9" i="1" s="1"/>
  <c r="U9" i="1"/>
  <c r="V9" i="1" s="1"/>
  <c r="S9" i="1"/>
  <c r="T9" i="1" s="1"/>
  <c r="Q9" i="1"/>
  <c r="R9" i="1" s="1"/>
  <c r="O9" i="1"/>
  <c r="P9" i="1" s="1"/>
  <c r="M9" i="1"/>
  <c r="N9" i="1" s="1"/>
  <c r="K9" i="1"/>
  <c r="L9" i="1" s="1"/>
  <c r="I9" i="1"/>
  <c r="J9" i="1" s="1"/>
  <c r="G9" i="1"/>
  <c r="H9" i="1" s="1"/>
  <c r="DK8" i="1"/>
  <c r="DL8" i="1" s="1"/>
  <c r="DI8" i="1"/>
  <c r="DJ8" i="1" s="1"/>
  <c r="DG8" i="1"/>
  <c r="DH8" i="1" s="1"/>
  <c r="DE8" i="1"/>
  <c r="DF8" i="1" s="1"/>
  <c r="DC8" i="1"/>
  <c r="DD8" i="1" s="1"/>
  <c r="DA8" i="1"/>
  <c r="DB8" i="1" s="1"/>
  <c r="CY8" i="1"/>
  <c r="CZ8" i="1" s="1"/>
  <c r="CW8" i="1"/>
  <c r="CX8" i="1" s="1"/>
  <c r="CU8" i="1"/>
  <c r="CV8" i="1" s="1"/>
  <c r="CS8" i="1"/>
  <c r="CT8" i="1" s="1"/>
  <c r="CQ8" i="1"/>
  <c r="CR8" i="1" s="1"/>
  <c r="CO8" i="1"/>
  <c r="CP8" i="1" s="1"/>
  <c r="CM8" i="1"/>
  <c r="CN8" i="1" s="1"/>
  <c r="CK8" i="1"/>
  <c r="CL8" i="1" s="1"/>
  <c r="CI8" i="1"/>
  <c r="CJ8" i="1" s="1"/>
  <c r="CG8" i="1"/>
  <c r="CH8" i="1" s="1"/>
  <c r="CE8" i="1"/>
  <c r="CF8" i="1" s="1"/>
  <c r="CC8" i="1"/>
  <c r="CD8" i="1" s="1"/>
  <c r="CA8" i="1"/>
  <c r="CB8" i="1" s="1"/>
  <c r="BY8" i="1"/>
  <c r="BZ8" i="1" s="1"/>
  <c r="BW8" i="1"/>
  <c r="BX8" i="1" s="1"/>
  <c r="BU8" i="1"/>
  <c r="BV8" i="1" s="1"/>
  <c r="BS8" i="1"/>
  <c r="BT8" i="1" s="1"/>
  <c r="BQ8" i="1"/>
  <c r="BR8" i="1" s="1"/>
  <c r="BO8" i="1"/>
  <c r="BP8" i="1" s="1"/>
  <c r="BM8" i="1"/>
  <c r="BN8" i="1" s="1"/>
  <c r="BK8" i="1"/>
  <c r="BL8" i="1" s="1"/>
  <c r="BI8" i="1"/>
  <c r="BJ8" i="1" s="1"/>
  <c r="BG8" i="1"/>
  <c r="BH8" i="1" s="1"/>
  <c r="BE8" i="1"/>
  <c r="BF8" i="1" s="1"/>
  <c r="BC8" i="1"/>
  <c r="BD8" i="1" s="1"/>
  <c r="BA8" i="1"/>
  <c r="BB8" i="1" s="1"/>
  <c r="AY8" i="1"/>
  <c r="AZ8" i="1" s="1"/>
  <c r="AW8" i="1"/>
  <c r="AX8" i="1" s="1"/>
  <c r="AU8" i="1"/>
  <c r="AV8" i="1" s="1"/>
  <c r="AS8" i="1"/>
  <c r="AT8" i="1" s="1"/>
  <c r="AQ8" i="1"/>
  <c r="AR8" i="1" s="1"/>
  <c r="AO8" i="1"/>
  <c r="AP8" i="1" s="1"/>
  <c r="AM8" i="1"/>
  <c r="AN8" i="1" s="1"/>
  <c r="AK8" i="1"/>
  <c r="AL8" i="1" s="1"/>
  <c r="AI8" i="1"/>
  <c r="AJ8" i="1" s="1"/>
  <c r="AG8" i="1"/>
  <c r="AH8" i="1" s="1"/>
  <c r="AE8" i="1"/>
  <c r="AF8" i="1" s="1"/>
  <c r="AC8" i="1"/>
  <c r="AD8" i="1" s="1"/>
  <c r="AA8" i="1"/>
  <c r="AB8" i="1" s="1"/>
  <c r="Y8" i="1"/>
  <c r="Z8" i="1" s="1"/>
  <c r="W8" i="1"/>
  <c r="X8" i="1" s="1"/>
  <c r="U8" i="1"/>
  <c r="V8" i="1" s="1"/>
  <c r="S8" i="1"/>
  <c r="T8" i="1" s="1"/>
  <c r="Q8" i="1"/>
  <c r="R8" i="1" s="1"/>
  <c r="O8" i="1"/>
  <c r="P8" i="1" s="1"/>
  <c r="M8" i="1"/>
  <c r="N8" i="1" s="1"/>
  <c r="K8" i="1"/>
  <c r="L8" i="1" s="1"/>
  <c r="I8" i="1"/>
  <c r="J8" i="1" s="1"/>
  <c r="G8" i="1"/>
  <c r="H8" i="1" s="1"/>
  <c r="DK7" i="1"/>
  <c r="DL7" i="1" s="1"/>
  <c r="DI7" i="1"/>
  <c r="DJ7" i="1" s="1"/>
  <c r="DG7" i="1"/>
  <c r="DH7" i="1" s="1"/>
  <c r="DE7" i="1"/>
  <c r="DF7" i="1" s="1"/>
  <c r="DC7" i="1"/>
  <c r="DD7" i="1" s="1"/>
  <c r="DA7" i="1"/>
  <c r="DB7" i="1" s="1"/>
  <c r="CY7" i="1"/>
  <c r="CZ7" i="1" s="1"/>
  <c r="CW7" i="1"/>
  <c r="CX7" i="1" s="1"/>
  <c r="CU7" i="1"/>
  <c r="CV7" i="1" s="1"/>
  <c r="CS7" i="1"/>
  <c r="CT7" i="1" s="1"/>
  <c r="CQ7" i="1"/>
  <c r="CR7" i="1" s="1"/>
  <c r="CO7" i="1"/>
  <c r="CP7" i="1" s="1"/>
  <c r="CM7" i="1"/>
  <c r="CN7" i="1" s="1"/>
  <c r="CK7" i="1"/>
  <c r="CL7" i="1" s="1"/>
  <c r="CI7" i="1"/>
  <c r="CJ7" i="1" s="1"/>
  <c r="CG7" i="1"/>
  <c r="CH7" i="1" s="1"/>
  <c r="CE7" i="1"/>
  <c r="CF7" i="1" s="1"/>
  <c r="CC7" i="1"/>
  <c r="CD7" i="1" s="1"/>
  <c r="CA7" i="1"/>
  <c r="CB7" i="1" s="1"/>
  <c r="BY7" i="1"/>
  <c r="BZ7" i="1" s="1"/>
  <c r="BW7" i="1"/>
  <c r="BX7" i="1" s="1"/>
  <c r="BU7" i="1"/>
  <c r="BV7" i="1" s="1"/>
  <c r="BS7" i="1"/>
  <c r="BT7" i="1" s="1"/>
  <c r="BQ7" i="1"/>
  <c r="BR7" i="1" s="1"/>
  <c r="BO7" i="1"/>
  <c r="BP7" i="1" s="1"/>
  <c r="BM7" i="1"/>
  <c r="BN7" i="1" s="1"/>
  <c r="BK7" i="1"/>
  <c r="BL7" i="1" s="1"/>
  <c r="BI7" i="1"/>
  <c r="BJ7" i="1" s="1"/>
  <c r="BG7" i="1"/>
  <c r="BH7" i="1" s="1"/>
  <c r="BE7" i="1"/>
  <c r="BF7" i="1" s="1"/>
  <c r="BC7" i="1"/>
  <c r="BD7" i="1" s="1"/>
  <c r="BA7" i="1"/>
  <c r="BB7" i="1" s="1"/>
  <c r="AY7" i="1"/>
  <c r="AZ7" i="1" s="1"/>
  <c r="AW7" i="1"/>
  <c r="AX7" i="1" s="1"/>
  <c r="AU7" i="1"/>
  <c r="AV7" i="1" s="1"/>
  <c r="AS7" i="1"/>
  <c r="AT7" i="1" s="1"/>
  <c r="AQ7" i="1"/>
  <c r="AR7" i="1" s="1"/>
  <c r="AO7" i="1"/>
  <c r="AP7" i="1" s="1"/>
  <c r="AM7" i="1"/>
  <c r="AN7" i="1" s="1"/>
  <c r="AK7" i="1"/>
  <c r="AL7" i="1" s="1"/>
  <c r="AI7" i="1"/>
  <c r="AJ7" i="1" s="1"/>
  <c r="AG7" i="1"/>
  <c r="AH7" i="1" s="1"/>
  <c r="AE7" i="1"/>
  <c r="AF7" i="1" s="1"/>
  <c r="AC7" i="1"/>
  <c r="AD7" i="1" s="1"/>
  <c r="AA7" i="1"/>
  <c r="AB7" i="1" s="1"/>
  <c r="Y7" i="1"/>
  <c r="Z7" i="1" s="1"/>
  <c r="W7" i="1"/>
  <c r="X7" i="1" s="1"/>
  <c r="U7" i="1"/>
  <c r="V7" i="1" s="1"/>
  <c r="S7" i="1"/>
  <c r="T7" i="1" s="1"/>
  <c r="Q7" i="1"/>
  <c r="R7" i="1" s="1"/>
  <c r="O7" i="1"/>
  <c r="P7" i="1" s="1"/>
  <c r="M7" i="1"/>
  <c r="N7" i="1" s="1"/>
  <c r="K7" i="1"/>
  <c r="L7" i="1" s="1"/>
  <c r="I7" i="1"/>
  <c r="J7" i="1" s="1"/>
  <c r="G7" i="1"/>
  <c r="H7" i="1" s="1"/>
  <c r="DK6" i="1"/>
  <c r="DL6" i="1" s="1"/>
  <c r="DI6" i="1"/>
  <c r="DJ6" i="1" s="1"/>
  <c r="DG6" i="1"/>
  <c r="DH6" i="1" s="1"/>
  <c r="DE6" i="1"/>
  <c r="DF6" i="1" s="1"/>
  <c r="DC6" i="1"/>
  <c r="DD6" i="1" s="1"/>
  <c r="DA6" i="1"/>
  <c r="DB6" i="1" s="1"/>
  <c r="CY6" i="1"/>
  <c r="CZ6" i="1" s="1"/>
  <c r="CW6" i="1"/>
  <c r="CX6" i="1" s="1"/>
  <c r="CU6" i="1"/>
  <c r="CV6" i="1" s="1"/>
  <c r="CS6" i="1"/>
  <c r="CT6" i="1" s="1"/>
  <c r="CQ6" i="1"/>
  <c r="CR6" i="1" s="1"/>
  <c r="CO6" i="1"/>
  <c r="CP6" i="1" s="1"/>
  <c r="CM6" i="1"/>
  <c r="CN6" i="1" s="1"/>
  <c r="CK6" i="1"/>
  <c r="CL6" i="1" s="1"/>
  <c r="CI6" i="1"/>
  <c r="CJ6" i="1" s="1"/>
  <c r="CG6" i="1"/>
  <c r="CH6" i="1" s="1"/>
  <c r="CE6" i="1"/>
  <c r="CF6" i="1" s="1"/>
  <c r="CC6" i="1"/>
  <c r="CD6" i="1" s="1"/>
  <c r="CA6" i="1"/>
  <c r="CB6" i="1" s="1"/>
  <c r="BY6" i="1"/>
  <c r="BZ6" i="1" s="1"/>
  <c r="BW6" i="1"/>
  <c r="BX6" i="1" s="1"/>
  <c r="BU6" i="1"/>
  <c r="BV6" i="1" s="1"/>
  <c r="BS6" i="1"/>
  <c r="BT6" i="1" s="1"/>
  <c r="BQ6" i="1"/>
  <c r="BR6" i="1" s="1"/>
  <c r="BO6" i="1"/>
  <c r="BP6" i="1" s="1"/>
  <c r="BM6" i="1"/>
  <c r="BN6" i="1" s="1"/>
  <c r="BK6" i="1"/>
  <c r="BL6" i="1" s="1"/>
  <c r="BI6" i="1"/>
  <c r="BJ6" i="1" s="1"/>
  <c r="BG6" i="1"/>
  <c r="BH6" i="1" s="1"/>
  <c r="BE6" i="1"/>
  <c r="BF6" i="1" s="1"/>
  <c r="BC6" i="1"/>
  <c r="BD6" i="1" s="1"/>
  <c r="BA6" i="1"/>
  <c r="BB6" i="1" s="1"/>
  <c r="AY6" i="1"/>
  <c r="AZ6" i="1" s="1"/>
  <c r="AW6" i="1"/>
  <c r="AX6" i="1" s="1"/>
  <c r="AU6" i="1"/>
  <c r="AV6" i="1" s="1"/>
  <c r="AS6" i="1"/>
  <c r="AT6" i="1" s="1"/>
  <c r="AQ6" i="1"/>
  <c r="AR6" i="1" s="1"/>
  <c r="AO6" i="1"/>
  <c r="AP6" i="1" s="1"/>
  <c r="AM6" i="1"/>
  <c r="AN6" i="1" s="1"/>
  <c r="AK6" i="1"/>
  <c r="AL6" i="1" s="1"/>
  <c r="AI6" i="1"/>
  <c r="AJ6" i="1" s="1"/>
  <c r="AG6" i="1"/>
  <c r="AH6" i="1" s="1"/>
  <c r="AE6" i="1"/>
  <c r="AF6" i="1" s="1"/>
  <c r="AC6" i="1"/>
  <c r="AD6" i="1" s="1"/>
  <c r="AA6" i="1"/>
  <c r="AB6" i="1" s="1"/>
  <c r="Y6" i="1"/>
  <c r="Z6" i="1" s="1"/>
  <c r="W6" i="1"/>
  <c r="X6" i="1" s="1"/>
  <c r="U6" i="1"/>
  <c r="V6" i="1" s="1"/>
  <c r="S6" i="1"/>
  <c r="T6" i="1" s="1"/>
  <c r="Q6" i="1"/>
  <c r="R6" i="1" s="1"/>
  <c r="O6" i="1"/>
  <c r="P6" i="1" s="1"/>
  <c r="M6" i="1"/>
  <c r="N6" i="1" s="1"/>
  <c r="K6" i="1"/>
  <c r="L6" i="1" s="1"/>
  <c r="I6" i="1"/>
  <c r="J6" i="1" s="1"/>
  <c r="G6" i="1"/>
  <c r="H6" i="1" s="1"/>
  <c r="D48" i="1" l="1"/>
  <c r="E48" i="1" s="1"/>
  <c r="D46" i="1"/>
  <c r="E46" i="1" s="1"/>
  <c r="D44" i="1"/>
  <c r="E44" i="1" s="1"/>
  <c r="D42" i="1"/>
  <c r="E42" i="1" s="1"/>
  <c r="D40" i="1"/>
  <c r="E40" i="1" s="1"/>
  <c r="D38" i="1"/>
  <c r="E38" i="1" s="1"/>
  <c r="D36" i="1"/>
  <c r="E36" i="1" s="1"/>
  <c r="D34" i="1"/>
  <c r="E34" i="1" s="1"/>
  <c r="D32" i="1"/>
  <c r="E32" i="1" s="1"/>
  <c r="D30" i="1"/>
  <c r="E30" i="1" s="1"/>
  <c r="D28" i="1"/>
  <c r="E28" i="1" s="1"/>
  <c r="D26" i="1"/>
  <c r="E26" i="1" s="1"/>
  <c r="D24" i="1"/>
  <c r="E24" i="1" s="1"/>
  <c r="D22" i="1"/>
  <c r="E22" i="1" s="1"/>
  <c r="D20" i="1"/>
  <c r="E20" i="1" s="1"/>
  <c r="D18" i="1"/>
  <c r="E18" i="1" s="1"/>
  <c r="D15" i="1"/>
  <c r="E15" i="1" s="1"/>
  <c r="D13" i="1"/>
  <c r="E13" i="1" s="1"/>
  <c r="D11" i="1"/>
  <c r="E11" i="1" s="1"/>
  <c r="D9" i="1"/>
  <c r="E9" i="1" s="1"/>
  <c r="D7" i="1"/>
  <c r="E7" i="1" s="1"/>
  <c r="D6" i="1"/>
  <c r="D47" i="1"/>
  <c r="E47" i="1" s="1"/>
  <c r="D45" i="1"/>
  <c r="E45" i="1" s="1"/>
  <c r="D43" i="1"/>
  <c r="E43" i="1" s="1"/>
  <c r="D41" i="1"/>
  <c r="E41" i="1" s="1"/>
  <c r="D39" i="1"/>
  <c r="E39" i="1" s="1"/>
  <c r="D37" i="1"/>
  <c r="E37" i="1" s="1"/>
  <c r="D35" i="1"/>
  <c r="E35" i="1" s="1"/>
  <c r="D33" i="1"/>
  <c r="E33" i="1" s="1"/>
  <c r="D31" i="1"/>
  <c r="E31" i="1" s="1"/>
  <c r="D29" i="1"/>
  <c r="E29" i="1" s="1"/>
  <c r="D27" i="1"/>
  <c r="E27" i="1" s="1"/>
  <c r="D25" i="1"/>
  <c r="E25" i="1" s="1"/>
  <c r="D23" i="1"/>
  <c r="E23" i="1" s="1"/>
  <c r="D21" i="1"/>
  <c r="E21" i="1" s="1"/>
  <c r="D19" i="1"/>
  <c r="E19" i="1" s="1"/>
  <c r="D17" i="1"/>
  <c r="E17" i="1" s="1"/>
  <c r="D16" i="1"/>
  <c r="E16" i="1" s="1"/>
  <c r="D14" i="1"/>
  <c r="E14" i="1" s="1"/>
  <c r="D12" i="1"/>
  <c r="E12" i="1" s="1"/>
  <c r="D10" i="1"/>
  <c r="E10" i="1" s="1"/>
  <c r="D8" i="1"/>
  <c r="E8" i="1" s="1"/>
  <c r="H49" i="1"/>
  <c r="L49" i="1"/>
  <c r="P49" i="1"/>
  <c r="T49" i="1"/>
  <c r="X49" i="1"/>
  <c r="AB49" i="1"/>
  <c r="AF49" i="1"/>
  <c r="AJ49" i="1"/>
  <c r="AN49" i="1"/>
  <c r="AR49" i="1"/>
  <c r="AV49" i="1"/>
  <c r="AZ49" i="1"/>
  <c r="BD49" i="1"/>
  <c r="BH49" i="1"/>
  <c r="BL49" i="1"/>
  <c r="BP49" i="1"/>
  <c r="BT49" i="1"/>
  <c r="BX49" i="1"/>
  <c r="CB49" i="1"/>
  <c r="CF49" i="1"/>
  <c r="CJ49" i="1"/>
  <c r="CN49" i="1"/>
  <c r="CR49" i="1"/>
  <c r="CV49" i="1"/>
  <c r="CZ49" i="1"/>
  <c r="DD49" i="1"/>
  <c r="DH49" i="1"/>
  <c r="DL49" i="1"/>
  <c r="BJ49" i="1"/>
  <c r="BN49" i="1"/>
  <c r="BR49" i="1"/>
  <c r="BV49" i="1"/>
  <c r="BZ49" i="1"/>
  <c r="CD49" i="1"/>
  <c r="CH49" i="1"/>
  <c r="CL49" i="1"/>
  <c r="CP49" i="1"/>
  <c r="CT49" i="1"/>
  <c r="CX49" i="1"/>
  <c r="DB49" i="1"/>
  <c r="DF49" i="1"/>
  <c r="DJ49" i="1"/>
  <c r="J49" i="1"/>
  <c r="N49" i="1"/>
  <c r="R49" i="1"/>
  <c r="V49" i="1"/>
  <c r="Z49" i="1"/>
  <c r="AD49" i="1"/>
  <c r="AH49" i="1"/>
  <c r="AL49" i="1"/>
  <c r="AP49" i="1"/>
  <c r="AT49" i="1"/>
  <c r="AX49" i="1"/>
  <c r="BB49" i="1"/>
  <c r="BF49" i="1"/>
  <c r="E6" i="1" l="1"/>
  <c r="E49" i="1" s="1"/>
  <c r="D49" i="1"/>
</calcChain>
</file>

<file path=xl/sharedStrings.xml><?xml version="1.0" encoding="utf-8"?>
<sst xmlns="http://schemas.openxmlformats.org/spreadsheetml/2006/main" count="370" uniqueCount="113">
  <si>
    <t>Наименование товара</t>
  </si>
  <si>
    <t>ГОУ ЛНР КСШ № 1 им. А.М. Горькго</t>
  </si>
  <si>
    <t>ГОУ ЛНР КСШ № 2 им. Н.П. Баракова</t>
  </si>
  <si>
    <t>ГОУ ЛНР Власовский УВК № 3</t>
  </si>
  <si>
    <t>ГОУ ЛНР КСШ № 4 им. С.Г. Тюленина</t>
  </si>
  <si>
    <t>ГОУ ЛНР ССШ № 5</t>
  </si>
  <si>
    <t>ГОУ ЛНР КСШ № 6 им. У.М. Громовой</t>
  </si>
  <si>
    <t xml:space="preserve">ГОУ ЛНР МСШ № 7 </t>
  </si>
  <si>
    <t>ГОУ ЛНР КСШ № 8 им. В. Парсанова</t>
  </si>
  <si>
    <t xml:space="preserve">ГОУ ЛНР КСШ № 9 </t>
  </si>
  <si>
    <t>ГОУ ЛНР МСШ № 10</t>
  </si>
  <si>
    <t>ГОУ ЛНР Урало-Кавказская СШ № 11 им. Д. Голенкова</t>
  </si>
  <si>
    <t>ГОУ ЛНР Белоскелеватская СШ № 12</t>
  </si>
  <si>
    <t>ГОУ ЛНР С-Гундор.УВК № 13 им. А. Морилова</t>
  </si>
  <si>
    <t>ГОУ ЛНР СОШ № 14</t>
  </si>
  <si>
    <t>ГОУ ЛНР Краснодарская ОШ № 15</t>
  </si>
  <si>
    <t>ГОУ ЛНР Северный УВК №м 16</t>
  </si>
  <si>
    <t>ГОУ ЛНР ССШ № 17 им. И.А. Земнухова</t>
  </si>
  <si>
    <t>ГОУ ЛНР Энгельсовская ОШ № 18</t>
  </si>
  <si>
    <t>ГОУ ЛНР Изваринский УВК № 19</t>
  </si>
  <si>
    <t>ГОУ ЛНР Великологовская ОШ № 20</t>
  </si>
  <si>
    <t>ГОУ ЛНР МСШ № 21</t>
  </si>
  <si>
    <t>ГОУ ЛНР КСШ № 22 им. Н. Сумского</t>
  </si>
  <si>
    <t>ГОУ ЛНР Великосуходольский УВК № 23</t>
  </si>
  <si>
    <t>ГОУ ЛНР КСШ № 24 им. И.В. Туркенича</t>
  </si>
  <si>
    <t>ГОУ ЛНР Верхнешевыревская ОШ № 25</t>
  </si>
  <si>
    <t>ГОУ ЛНР Давыдо-Никольский УВК № 26</t>
  </si>
  <si>
    <t>ГОУ ЛНР Новоанновский УВК № 27</t>
  </si>
  <si>
    <t>ГОУ ЛНР Н-Александр.СШ № 28 им. К. Ковалевой</t>
  </si>
  <si>
    <t>ГОУ ЛНР Орджоникидзевская СШ № 29</t>
  </si>
  <si>
    <t>ГОУ ЛНР Пархоменский УВК № 30</t>
  </si>
  <si>
    <t>ГОУ ЛНР Семейкинский УВК № 31</t>
  </si>
  <si>
    <t>ГОУ ЛНР Пореченский УВК № 32</t>
  </si>
  <si>
    <t>ГОУ ЛНР Самсоновский УВК № 33</t>
  </si>
  <si>
    <t>ГОУ ЛНР Таловская ОШ № 34 им. Бондаревых</t>
  </si>
  <si>
    <t>ГОУ ЛНР Хрящеват.ОШ № 35 им. Г.Н.Цыплакова</t>
  </si>
  <si>
    <t>ГОУ ЛНР Красная ОШ № 36</t>
  </si>
  <si>
    <t>ГОУ ЛНР Краснодонская городская гимназия</t>
  </si>
  <si>
    <t>ГОУ ЛНР Новосветловская гимназия</t>
  </si>
  <si>
    <t>ГОУ ЛНР Краснодонская СКДШ-ДС</t>
  </si>
  <si>
    <t>Управление образования АГК и КР (ЦБ)</t>
  </si>
  <si>
    <t>Управление образования АГК и КР (аппарат)</t>
  </si>
  <si>
    <t>ДОДУМ 1</t>
  </si>
  <si>
    <t>ДОДУМ 4</t>
  </si>
  <si>
    <t>ГДОУ КДС № 1 "Калинка"</t>
  </si>
  <si>
    <t>ГДО УКДС КВ № 3 "Ягодка"</t>
  </si>
  <si>
    <t>ГДОУ Орджоникидзевский Д/С № 4 "Березка"</t>
  </si>
  <si>
    <t>ГДОУ Мирненский Д/С №5 "Петушок"</t>
  </si>
  <si>
    <t>кол-во</t>
  </si>
  <si>
    <t>сумма</t>
  </si>
  <si>
    <t>Белизна 1л.</t>
  </si>
  <si>
    <t>известь гашенная, 1кг</t>
  </si>
  <si>
    <t>Метла</t>
  </si>
  <si>
    <t>Сумма договора</t>
  </si>
  <si>
    <t>цена</t>
  </si>
  <si>
    <t>ед. измерения</t>
  </si>
  <si>
    <t>Общее количество</t>
  </si>
  <si>
    <t>Сумма</t>
  </si>
  <si>
    <t xml:space="preserve">Средство для   мытья посуды 1л. </t>
  </si>
  <si>
    <t>ГДОУ Хрящеватенский Д/С № 9 "Барвинок"</t>
  </si>
  <si>
    <t>ГДОУ Новосветловский Д/С №6 "Аленка"</t>
  </si>
  <si>
    <t>ГДОУ "Урало-Кавказский  д/с  №10 "Солнышко"</t>
  </si>
  <si>
    <t>ГДОУ  КДС №17 "Золушка"</t>
  </si>
  <si>
    <t>ГДОУ КДС  №18 "Ивушка"</t>
  </si>
  <si>
    <t>ГДОУ "Урало-Кавказский Д/С №29 "Сказка"</t>
  </si>
  <si>
    <t>ГДОУ  Д/С   №40 "Веснушки"</t>
  </si>
  <si>
    <t>ГУ "КМЦ"</t>
  </si>
  <si>
    <t>шт</t>
  </si>
  <si>
    <t>№ п/п</t>
  </si>
  <si>
    <t xml:space="preserve">Средство чистящее 400г. </t>
  </si>
  <si>
    <t>Хлорная известь   (упаковка 0,7кг)</t>
  </si>
  <si>
    <t>пачка</t>
  </si>
  <si>
    <t>Мыло хозяйственное 72 % (200г)</t>
  </si>
  <si>
    <t>Ведро оцинкованное 12л.</t>
  </si>
  <si>
    <t>Саннитарный гель 1л , (сантри)</t>
  </si>
  <si>
    <t>Бумага туалетная однослойная в рулоне</t>
  </si>
  <si>
    <t>Губка для мытья посуды, поролон с абразивным слоем ( 5шт )</t>
  </si>
  <si>
    <t>упаковка</t>
  </si>
  <si>
    <t>Скребок  вязаный металлический</t>
  </si>
  <si>
    <t>Средство для мытья стекол  с курком 0,5л</t>
  </si>
  <si>
    <t>Пакеты для мусора 30л (30 шт)</t>
  </si>
  <si>
    <t xml:space="preserve">Грабли витые металлические без черенка </t>
  </si>
  <si>
    <t>перчатки х/б 10 класс, с точечным ПВХ 5</t>
  </si>
  <si>
    <t>файлы А4</t>
  </si>
  <si>
    <t>Средство для устранения и профилактики засоров  1л</t>
  </si>
  <si>
    <t>Черенок для грабель (дерево)</t>
  </si>
  <si>
    <t>Черенок для лопаты (дерево)</t>
  </si>
  <si>
    <t>Регистраторы А4 50мм с арочным регулятором</t>
  </si>
  <si>
    <t>Тяпка прополочная, сталь</t>
  </si>
  <si>
    <t>Грабли веерные оцинкованные</t>
  </si>
  <si>
    <t>Швабра деревянная</t>
  </si>
  <si>
    <t xml:space="preserve">Лента липкая  48х66*45мкм желтая  </t>
  </si>
  <si>
    <t xml:space="preserve"> Клейкая лента 48х200   </t>
  </si>
  <si>
    <t>Картон для сшива</t>
  </si>
  <si>
    <t>пара</t>
  </si>
  <si>
    <t>М.П.,  Подпись</t>
  </si>
  <si>
    <t>Сода кальцинированная  (щелок) 600гр.</t>
  </si>
  <si>
    <t>Стиральная  порошок  (упаковка 3 кг, автомат)</t>
  </si>
  <si>
    <t>Бумага  для офисной техники (ксероксная, пачка 500 листов формат  А4)</t>
  </si>
  <si>
    <t>Мыло жидкое,  канистра 5л.</t>
  </si>
  <si>
    <t>полотенца бумажные  в рулонах, 2-х слоййные, 9,6 м/рул., белые</t>
  </si>
  <si>
    <t>Веник  сорго двухпрошивной, 80см</t>
  </si>
  <si>
    <t>Ведро пластмассовое 11л.</t>
  </si>
  <si>
    <t xml:space="preserve">Мыло жидкое 1л </t>
  </si>
  <si>
    <t>Перчатки резиновые, хозяйственные, желтые, размер L,M</t>
  </si>
  <si>
    <t>Лопата штыковая,  сталь, с ребрами жесткости, 21*30см, с деревянным черенком 120см</t>
  </si>
  <si>
    <t>Лопата совковая, сталь, с ребрами жесткости, 22*30, с деревянным черенком 120 см.</t>
  </si>
  <si>
    <t>Салфетка  для уборки вискоза 30х30 (3шт)</t>
  </si>
  <si>
    <t>Лампа накаливания 95 Вт</t>
  </si>
  <si>
    <t>Папка картон с завязками, картон  белый</t>
  </si>
  <si>
    <t xml:space="preserve">Скоросшиватель ДЕЛО  </t>
  </si>
  <si>
    <t>Флеш- накопитель USB , 8Гб</t>
  </si>
  <si>
    <t>Приложение к запросу    №22 от 19.03.2021г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</si>
</sst>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Fill="1" applyBorder="1"/>
    <xf numFmtId="0" fontId="0" fillId="0" borderId="0" xfId="0" applyFill="1" applyBorder="1" applyAlignment="1">
      <alignment wrapText="1"/>
    </xf>
    <xf numFmtId="0" fontId="0" fillId="0" borderId="3" xfId="0" applyFill="1" applyBorder="1"/>
    <xf numFmtId="0" fontId="1" fillId="0" borderId="4" xfId="0" applyFont="1" applyFill="1" applyBorder="1" applyAlignment="1">
      <alignment wrapText="1"/>
    </xf>
    <xf numFmtId="0" fontId="1" fillId="0" borderId="3" xfId="0" applyFont="1" applyFill="1" applyBorder="1" applyAlignment="1">
      <alignment wrapText="1"/>
    </xf>
    <xf numFmtId="0" fontId="0" fillId="0" borderId="0" xfId="0" applyFill="1" applyBorder="1"/>
    <xf numFmtId="0" fontId="0" fillId="0" borderId="5" xfId="0" applyFill="1" applyBorder="1"/>
    <xf numFmtId="0" fontId="0" fillId="0" borderId="6" xfId="0" applyFill="1" applyBorder="1"/>
    <xf numFmtId="0" fontId="0" fillId="0" borderId="4" xfId="0" applyFill="1" applyBorder="1"/>
    <xf numFmtId="2" fontId="2" fillId="0" borderId="8" xfId="0" applyNumberFormat="1" applyFont="1" applyFill="1" applyBorder="1"/>
    <xf numFmtId="2" fontId="2" fillId="0" borderId="7" xfId="0" applyNumberFormat="1" applyFont="1" applyFill="1" applyBorder="1"/>
    <xf numFmtId="0" fontId="0" fillId="0" borderId="0" xfId="0" applyBorder="1"/>
    <xf numFmtId="0" fontId="3" fillId="0" borderId="0" xfId="0" applyFont="1" applyFill="1" applyBorder="1"/>
    <xf numFmtId="0" fontId="5" fillId="0" borderId="3" xfId="0" applyFont="1" applyFill="1" applyBorder="1" applyAlignment="1">
      <alignment wrapText="1"/>
    </xf>
    <xf numFmtId="0" fontId="6" fillId="0" borderId="0" xfId="0" applyFont="1" applyFill="1" applyBorder="1"/>
    <xf numFmtId="0" fontId="6" fillId="0" borderId="2" xfId="0" applyFont="1" applyFill="1" applyBorder="1"/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wrapText="1"/>
    </xf>
    <xf numFmtId="0" fontId="8" fillId="0" borderId="9" xfId="0" applyFont="1" applyFill="1" applyBorder="1" applyAlignment="1">
      <alignment horizontal="left" wrapText="1"/>
    </xf>
    <xf numFmtId="0" fontId="8" fillId="0" borderId="9" xfId="0" applyNumberFormat="1" applyFont="1" applyFill="1" applyBorder="1" applyAlignment="1">
      <alignment vertical="top" wrapText="1"/>
    </xf>
    <xf numFmtId="0" fontId="6" fillId="0" borderId="5" xfId="0" applyFont="1" applyFill="1" applyBorder="1"/>
    <xf numFmtId="2" fontId="6" fillId="0" borderId="5" xfId="0" applyNumberFormat="1" applyFont="1" applyFill="1" applyBorder="1"/>
    <xf numFmtId="0" fontId="6" fillId="0" borderId="6" xfId="0" applyFont="1" applyFill="1" applyBorder="1"/>
    <xf numFmtId="0" fontId="8" fillId="0" borderId="0" xfId="0" applyFont="1" applyFill="1" applyBorder="1" applyAlignment="1">
      <alignment horizontal="left" vertical="top" wrapText="1"/>
    </xf>
    <xf numFmtId="0" fontId="8" fillId="0" borderId="5" xfId="0" applyFont="1" applyFill="1" applyBorder="1" applyAlignment="1">
      <alignment horizontal="left" vertical="top" wrapText="1"/>
    </xf>
    <xf numFmtId="0" fontId="8" fillId="0" borderId="5" xfId="0" applyNumberFormat="1" applyFont="1" applyFill="1" applyBorder="1" applyAlignment="1">
      <alignment vertical="top" wrapText="1"/>
    </xf>
    <xf numFmtId="0" fontId="8" fillId="0" borderId="5" xfId="0" applyFont="1" applyFill="1" applyBorder="1" applyAlignment="1">
      <alignment horizontal="left" wrapText="1"/>
    </xf>
    <xf numFmtId="0" fontId="8" fillId="0" borderId="5" xfId="0" applyNumberFormat="1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/>
    <xf numFmtId="0" fontId="6" fillId="0" borderId="3" xfId="0" applyFont="1" applyFill="1" applyBorder="1"/>
    <xf numFmtId="0" fontId="1" fillId="0" borderId="7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center" vertical="center"/>
    </xf>
    <xf numFmtId="0" fontId="1" fillId="0" borderId="8" xfId="0" applyFont="1" applyFill="1" applyBorder="1"/>
    <xf numFmtId="2" fontId="1" fillId="0" borderId="8" xfId="0" applyNumberFormat="1" applyFont="1" applyFill="1" applyBorder="1"/>
    <xf numFmtId="2" fontId="1" fillId="0" borderId="7" xfId="0" applyNumberFormat="1" applyFont="1" applyFill="1" applyBorder="1"/>
    <xf numFmtId="0" fontId="0" fillId="0" borderId="0" xfId="0" applyAlignment="1">
      <alignment vertical="center"/>
    </xf>
    <xf numFmtId="0" fontId="1" fillId="0" borderId="5" xfId="0" applyFont="1" applyFill="1" applyBorder="1" applyAlignment="1">
      <alignment horizontal="left" vertical="top" wrapText="1"/>
    </xf>
    <xf numFmtId="2" fontId="2" fillId="0" borderId="5" xfId="0" applyNumberFormat="1" applyFont="1" applyFill="1" applyBorder="1"/>
    <xf numFmtId="0" fontId="8" fillId="0" borderId="3" xfId="0" applyFont="1" applyFill="1" applyBorder="1" applyAlignment="1">
      <alignment wrapText="1"/>
    </xf>
    <xf numFmtId="0" fontId="8" fillId="0" borderId="6" xfId="0" applyFont="1" applyFill="1" applyBorder="1" applyAlignment="1">
      <alignment horizontal="left" wrapText="1"/>
    </xf>
    <xf numFmtId="0" fontId="8" fillId="0" borderId="13" xfId="0" applyFont="1" applyFill="1" applyBorder="1" applyAlignment="1">
      <alignment horizontal="left" vertical="top" wrapText="1"/>
    </xf>
    <xf numFmtId="0" fontId="8" fillId="0" borderId="14" xfId="0" applyFont="1" applyFill="1" applyBorder="1" applyAlignment="1">
      <alignment horizontal="left" vertical="top" wrapText="1"/>
    </xf>
    <xf numFmtId="0" fontId="8" fillId="0" borderId="15" xfId="0" applyFont="1" applyFill="1" applyBorder="1" applyAlignment="1">
      <alignment horizontal="left" wrapText="1"/>
    </xf>
    <xf numFmtId="0" fontId="8" fillId="0" borderId="16" xfId="0" applyFont="1" applyFill="1" applyBorder="1" applyAlignment="1">
      <alignment horizontal="left" vertical="top" wrapText="1"/>
    </xf>
    <xf numFmtId="0" fontId="8" fillId="0" borderId="15" xfId="0" applyFont="1" applyFill="1" applyBorder="1" applyAlignment="1">
      <alignment horizontal="left" vertical="top" wrapText="1"/>
    </xf>
    <xf numFmtId="0" fontId="6" fillId="0" borderId="15" xfId="0" applyNumberFormat="1" applyFont="1" applyFill="1" applyBorder="1" applyAlignment="1">
      <alignment vertical="top" wrapText="1"/>
    </xf>
    <xf numFmtId="0" fontId="1" fillId="0" borderId="17" xfId="0" applyFont="1" applyFill="1" applyBorder="1" applyAlignment="1">
      <alignment horizontal="left" vertical="top" wrapText="1"/>
    </xf>
    <xf numFmtId="0" fontId="0" fillId="0" borderId="5" xfId="0" applyBorder="1"/>
    <xf numFmtId="0" fontId="4" fillId="0" borderId="0" xfId="0" applyFont="1"/>
    <xf numFmtId="0" fontId="4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6" xfId="0" applyFont="1" applyFill="1" applyBorder="1" applyAlignment="1">
      <alignment horizontal="center" vertical="center" wrapText="1" shrinkToFi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/AppData/Local/Temp/Rar$DIa5536.48854/&#1052;&#1086;&#1081;&#1082;&#1072;%20%20&#1084;&#1072;&#1088;&#1090;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ВОД"/>
      <sheetName val="Хрящев"/>
      <sheetName val="Скелев"/>
      <sheetName val="Тал"/>
      <sheetName val="Пархом"/>
      <sheetName val="БСуход"/>
      <sheetName val="Пореч"/>
      <sheetName val="НСвет"/>
      <sheetName val="Красн"/>
      <sheetName val="Шевыр"/>
      <sheetName val="Герас"/>
      <sheetName val="Самсон"/>
      <sheetName val="Семейк"/>
      <sheetName val="Ордж"/>
      <sheetName val="Н-А"/>
      <sheetName val="дн"/>
      <sheetName val="Новоанн"/>
      <sheetName val="В-ЛОГ"/>
      <sheetName val="школа 1"/>
      <sheetName val="школа 2"/>
      <sheetName val="школа 4"/>
      <sheetName val="школа 5"/>
      <sheetName val="школа 6"/>
      <sheetName val="школа 7"/>
      <sheetName val="школа 8"/>
      <sheetName val="школа 9"/>
      <sheetName val="школа 10"/>
      <sheetName val="школа 11"/>
      <sheetName val="школа 13"/>
      <sheetName val="школа 14"/>
      <sheetName val="школа 15"/>
      <sheetName val="школа 16"/>
      <sheetName val="школа 17"/>
      <sheetName val="школа 18"/>
      <sheetName val="школа 19"/>
      <sheetName val="школа 21"/>
      <sheetName val="школа 22)"/>
      <sheetName val="кмц"/>
      <sheetName val="школа 24"/>
      <sheetName val="КГГ"/>
      <sheetName val="радуга"/>
      <sheetName val="ЦБ"/>
      <sheetName val="Тополек"/>
      <sheetName val="10115"/>
      <sheetName val="ЦДТ № 4"/>
      <sheetName val="ЦДТ №1"/>
      <sheetName val="Калинка"/>
      <sheetName val="Ягодка"/>
      <sheetName val="Березка"/>
      <sheetName val="Петушок"/>
      <sheetName val="Аленка"/>
      <sheetName val="Барвинок"/>
      <sheetName val="Солнышко 10"/>
      <sheetName val="Золушка"/>
      <sheetName val="Ивушка"/>
      <sheetName val="Сказка"/>
      <sheetName val="Веснушки"/>
      <sheetName val="070805"/>
      <sheetName val="Свод по учрежд."/>
    </sheetNames>
    <sheetDataSet>
      <sheetData sheetId="0" refreshError="1"/>
      <sheetData sheetId="1">
        <row r="4">
          <cell r="E4">
            <v>10</v>
          </cell>
        </row>
        <row r="5">
          <cell r="E5">
            <v>10</v>
          </cell>
        </row>
        <row r="9">
          <cell r="E9">
            <v>5</v>
          </cell>
        </row>
        <row r="11">
          <cell r="E11">
            <v>3</v>
          </cell>
        </row>
        <row r="15">
          <cell r="E15">
            <v>3</v>
          </cell>
        </row>
        <row r="16">
          <cell r="E16">
            <v>3</v>
          </cell>
        </row>
        <row r="17">
          <cell r="E17">
            <v>3</v>
          </cell>
        </row>
        <row r="18">
          <cell r="E18">
            <v>10</v>
          </cell>
        </row>
        <row r="22">
          <cell r="E22">
            <v>5</v>
          </cell>
        </row>
        <row r="23">
          <cell r="E23">
            <v>20</v>
          </cell>
        </row>
        <row r="24">
          <cell r="E24">
            <v>10</v>
          </cell>
        </row>
        <row r="29">
          <cell r="E29">
            <v>100</v>
          </cell>
        </row>
        <row r="30">
          <cell r="E30">
            <v>15</v>
          </cell>
        </row>
        <row r="38">
          <cell r="E38">
            <v>0</v>
          </cell>
        </row>
        <row r="42">
          <cell r="E42">
            <v>2</v>
          </cell>
        </row>
        <row r="43">
          <cell r="E43">
            <v>2</v>
          </cell>
        </row>
        <row r="44">
          <cell r="E44">
            <v>1</v>
          </cell>
        </row>
      </sheetData>
      <sheetData sheetId="2">
        <row r="4">
          <cell r="E4">
            <v>10</v>
          </cell>
        </row>
        <row r="5">
          <cell r="E5">
            <v>10</v>
          </cell>
        </row>
        <row r="9">
          <cell r="E9">
            <v>5</v>
          </cell>
        </row>
        <row r="17">
          <cell r="E17">
            <v>3</v>
          </cell>
        </row>
        <row r="18">
          <cell r="E18">
            <v>15</v>
          </cell>
        </row>
        <row r="20">
          <cell r="E20">
            <v>10</v>
          </cell>
        </row>
        <row r="23">
          <cell r="E23">
            <v>10</v>
          </cell>
        </row>
        <row r="24">
          <cell r="E24">
            <v>10</v>
          </cell>
        </row>
        <row r="35">
          <cell r="E35">
            <v>5</v>
          </cell>
        </row>
        <row r="43">
          <cell r="E43">
            <v>2</v>
          </cell>
        </row>
        <row r="44">
          <cell r="E44">
            <v>5</v>
          </cell>
        </row>
      </sheetData>
      <sheetData sheetId="3">
        <row r="43">
          <cell r="E43">
            <v>2</v>
          </cell>
        </row>
      </sheetData>
      <sheetData sheetId="4">
        <row r="3">
          <cell r="E3">
            <v>30</v>
          </cell>
        </row>
        <row r="4">
          <cell r="E4">
            <v>30</v>
          </cell>
        </row>
        <row r="8">
          <cell r="E8">
            <v>5</v>
          </cell>
        </row>
        <row r="9">
          <cell r="E9">
            <v>20</v>
          </cell>
        </row>
        <row r="13">
          <cell r="E13">
            <v>10</v>
          </cell>
        </row>
        <row r="16">
          <cell r="E16">
            <v>10</v>
          </cell>
        </row>
        <row r="17">
          <cell r="E17">
            <v>20</v>
          </cell>
        </row>
        <row r="20">
          <cell r="E20">
            <v>10</v>
          </cell>
        </row>
        <row r="21">
          <cell r="E21">
            <v>10</v>
          </cell>
        </row>
        <row r="23">
          <cell r="E23">
            <v>20</v>
          </cell>
        </row>
        <row r="25">
          <cell r="E25">
            <v>4</v>
          </cell>
        </row>
        <row r="27">
          <cell r="E27">
            <v>20</v>
          </cell>
        </row>
        <row r="29">
          <cell r="E29">
            <v>400</v>
          </cell>
        </row>
        <row r="30">
          <cell r="E30">
            <v>16</v>
          </cell>
        </row>
        <row r="36">
          <cell r="E36">
            <v>6</v>
          </cell>
        </row>
        <row r="37">
          <cell r="E37">
            <v>10</v>
          </cell>
        </row>
        <row r="39">
          <cell r="E39">
            <v>6</v>
          </cell>
        </row>
        <row r="40">
          <cell r="E40">
            <v>6</v>
          </cell>
        </row>
        <row r="41">
          <cell r="E41">
            <v>4</v>
          </cell>
        </row>
        <row r="42">
          <cell r="E42">
            <v>5</v>
          </cell>
        </row>
        <row r="43">
          <cell r="E43">
            <v>2</v>
          </cell>
        </row>
        <row r="44">
          <cell r="E44">
            <v>11</v>
          </cell>
        </row>
      </sheetData>
      <sheetData sheetId="5">
        <row r="3">
          <cell r="E3">
            <v>15</v>
          </cell>
        </row>
        <row r="4">
          <cell r="E4">
            <v>20</v>
          </cell>
        </row>
        <row r="6">
          <cell r="E6">
            <v>60</v>
          </cell>
        </row>
        <row r="7">
          <cell r="E7">
            <v>10</v>
          </cell>
        </row>
        <row r="9">
          <cell r="E9">
            <v>15</v>
          </cell>
        </row>
        <row r="10">
          <cell r="E10">
            <v>15</v>
          </cell>
        </row>
        <row r="11">
          <cell r="E11">
            <v>4</v>
          </cell>
        </row>
        <row r="13">
          <cell r="E13">
            <v>10</v>
          </cell>
        </row>
        <row r="17">
          <cell r="E17">
            <v>5</v>
          </cell>
        </row>
        <row r="18">
          <cell r="E18">
            <v>10</v>
          </cell>
        </row>
        <row r="19">
          <cell r="E19">
            <v>40</v>
          </cell>
        </row>
        <row r="20">
          <cell r="E20">
            <v>10</v>
          </cell>
        </row>
        <row r="21">
          <cell r="E21">
            <v>15</v>
          </cell>
        </row>
        <row r="22">
          <cell r="E22">
            <v>6</v>
          </cell>
        </row>
        <row r="23">
          <cell r="E23">
            <v>30</v>
          </cell>
        </row>
        <row r="24">
          <cell r="E24">
            <v>15</v>
          </cell>
        </row>
        <row r="29">
          <cell r="E29">
            <v>200</v>
          </cell>
        </row>
        <row r="30">
          <cell r="E30">
            <v>15</v>
          </cell>
        </row>
        <row r="43">
          <cell r="E43">
            <v>2</v>
          </cell>
        </row>
      </sheetData>
      <sheetData sheetId="6">
        <row r="3">
          <cell r="E3">
            <v>50</v>
          </cell>
        </row>
        <row r="4">
          <cell r="E4">
            <v>30</v>
          </cell>
        </row>
        <row r="5">
          <cell r="E5">
            <v>20</v>
          </cell>
        </row>
        <row r="6">
          <cell r="E6">
            <v>50</v>
          </cell>
        </row>
        <row r="7">
          <cell r="E7">
            <v>20</v>
          </cell>
        </row>
        <row r="8">
          <cell r="E8">
            <v>3</v>
          </cell>
        </row>
        <row r="9">
          <cell r="E9">
            <v>10</v>
          </cell>
        </row>
        <row r="10">
          <cell r="E10">
            <v>20</v>
          </cell>
        </row>
        <row r="11">
          <cell r="E11">
            <v>3</v>
          </cell>
        </row>
        <row r="12">
          <cell r="E12">
            <v>5</v>
          </cell>
        </row>
        <row r="16">
          <cell r="E16">
            <v>20</v>
          </cell>
        </row>
        <row r="17">
          <cell r="E17">
            <v>5</v>
          </cell>
        </row>
        <row r="18">
          <cell r="E18">
            <v>30</v>
          </cell>
        </row>
        <row r="19">
          <cell r="E19">
            <v>50</v>
          </cell>
        </row>
        <row r="20">
          <cell r="E20">
            <v>20</v>
          </cell>
        </row>
        <row r="21">
          <cell r="E21">
            <v>20</v>
          </cell>
        </row>
        <row r="22">
          <cell r="E22">
            <v>4</v>
          </cell>
        </row>
        <row r="23">
          <cell r="E23">
            <v>50</v>
          </cell>
        </row>
        <row r="24">
          <cell r="E24">
            <v>20</v>
          </cell>
        </row>
        <row r="27">
          <cell r="E27">
            <v>20</v>
          </cell>
        </row>
        <row r="29">
          <cell r="E29">
            <v>100</v>
          </cell>
        </row>
        <row r="30">
          <cell r="E30">
            <v>10</v>
          </cell>
        </row>
        <row r="31">
          <cell r="E31">
            <v>100</v>
          </cell>
        </row>
        <row r="32">
          <cell r="E32">
            <v>20</v>
          </cell>
        </row>
        <row r="34">
          <cell r="E34">
            <v>12</v>
          </cell>
        </row>
        <row r="35">
          <cell r="E35">
            <v>5</v>
          </cell>
        </row>
        <row r="36">
          <cell r="E36">
            <v>4</v>
          </cell>
        </row>
        <row r="39">
          <cell r="E39">
            <v>7</v>
          </cell>
        </row>
        <row r="42">
          <cell r="E42">
            <v>4</v>
          </cell>
        </row>
        <row r="43">
          <cell r="E43">
            <v>2</v>
          </cell>
        </row>
      </sheetData>
      <sheetData sheetId="7">
        <row r="4">
          <cell r="E4">
            <v>50</v>
          </cell>
        </row>
        <row r="5">
          <cell r="E5">
            <v>10</v>
          </cell>
        </row>
        <row r="6">
          <cell r="E6">
            <v>40</v>
          </cell>
        </row>
        <row r="7">
          <cell r="E7">
            <v>15</v>
          </cell>
        </row>
        <row r="9">
          <cell r="E9">
            <v>30</v>
          </cell>
        </row>
        <row r="10">
          <cell r="E10">
            <v>20</v>
          </cell>
        </row>
        <row r="11">
          <cell r="E11">
            <v>3</v>
          </cell>
        </row>
        <row r="17">
          <cell r="E17">
            <v>10</v>
          </cell>
        </row>
        <row r="18">
          <cell r="E18">
            <v>30</v>
          </cell>
        </row>
        <row r="20">
          <cell r="E20">
            <v>10</v>
          </cell>
        </row>
        <row r="21">
          <cell r="E21">
            <v>10</v>
          </cell>
        </row>
        <row r="22">
          <cell r="E22">
            <v>4</v>
          </cell>
        </row>
        <row r="23">
          <cell r="E23">
            <v>30</v>
          </cell>
        </row>
        <row r="30">
          <cell r="E30">
            <v>10</v>
          </cell>
        </row>
        <row r="43">
          <cell r="E43">
            <v>2</v>
          </cell>
        </row>
        <row r="44">
          <cell r="E44">
            <v>7</v>
          </cell>
        </row>
      </sheetData>
      <sheetData sheetId="8">
        <row r="9">
          <cell r="E9">
            <v>5</v>
          </cell>
        </row>
        <row r="23">
          <cell r="E23">
            <v>5</v>
          </cell>
        </row>
        <row r="27">
          <cell r="E27">
            <v>5</v>
          </cell>
        </row>
        <row r="39">
          <cell r="E39">
            <v>10</v>
          </cell>
        </row>
        <row r="43">
          <cell r="E43">
            <v>2</v>
          </cell>
        </row>
        <row r="44">
          <cell r="E44">
            <v>1</v>
          </cell>
        </row>
      </sheetData>
      <sheetData sheetId="9">
        <row r="3">
          <cell r="E3">
            <v>15</v>
          </cell>
        </row>
        <row r="4">
          <cell r="E4">
            <v>15</v>
          </cell>
        </row>
        <row r="5">
          <cell r="E5">
            <v>5</v>
          </cell>
        </row>
        <row r="6">
          <cell r="E6">
            <v>20</v>
          </cell>
        </row>
        <row r="7">
          <cell r="E7">
            <v>5</v>
          </cell>
        </row>
        <row r="9">
          <cell r="E9">
            <v>10</v>
          </cell>
        </row>
        <row r="10">
          <cell r="E10">
            <v>5</v>
          </cell>
        </row>
        <row r="20">
          <cell r="E20">
            <v>5</v>
          </cell>
        </row>
        <row r="21">
          <cell r="E21">
            <v>5</v>
          </cell>
        </row>
        <row r="23">
          <cell r="E23">
            <v>5</v>
          </cell>
        </row>
        <row r="24">
          <cell r="E24">
            <v>5</v>
          </cell>
        </row>
        <row r="29">
          <cell r="E29">
            <v>100</v>
          </cell>
        </row>
        <row r="31">
          <cell r="E31">
            <v>20</v>
          </cell>
        </row>
        <row r="43">
          <cell r="E43">
            <v>2</v>
          </cell>
        </row>
        <row r="44">
          <cell r="E44">
            <v>1</v>
          </cell>
        </row>
      </sheetData>
      <sheetData sheetId="10">
        <row r="3">
          <cell r="E3">
            <v>50</v>
          </cell>
        </row>
        <row r="4">
          <cell r="E4">
            <v>15</v>
          </cell>
        </row>
        <row r="5">
          <cell r="E5">
            <v>20</v>
          </cell>
        </row>
        <row r="6">
          <cell r="E6">
            <v>50</v>
          </cell>
        </row>
        <row r="7">
          <cell r="E7">
            <v>10</v>
          </cell>
        </row>
        <row r="8">
          <cell r="E8">
            <v>6</v>
          </cell>
        </row>
        <row r="9">
          <cell r="E9">
            <v>15</v>
          </cell>
        </row>
        <row r="10">
          <cell r="E10">
            <v>20</v>
          </cell>
        </row>
        <row r="11">
          <cell r="E11">
            <v>3</v>
          </cell>
        </row>
        <row r="12">
          <cell r="E12">
            <v>10</v>
          </cell>
        </row>
        <row r="17">
          <cell r="E17">
            <v>5</v>
          </cell>
        </row>
        <row r="18">
          <cell r="E18">
            <v>20</v>
          </cell>
        </row>
        <row r="19">
          <cell r="E19">
            <v>36</v>
          </cell>
        </row>
        <row r="20">
          <cell r="E20">
            <v>10</v>
          </cell>
        </row>
        <row r="21">
          <cell r="E21">
            <v>10</v>
          </cell>
        </row>
        <row r="22">
          <cell r="E22">
            <v>3</v>
          </cell>
        </row>
        <row r="23">
          <cell r="E23">
            <v>30</v>
          </cell>
        </row>
        <row r="24">
          <cell r="E24">
            <v>18</v>
          </cell>
        </row>
        <row r="27">
          <cell r="E27">
            <v>20</v>
          </cell>
        </row>
        <row r="29">
          <cell r="E29">
            <v>100</v>
          </cell>
        </row>
        <row r="30">
          <cell r="E30">
            <v>5</v>
          </cell>
        </row>
        <row r="31">
          <cell r="E31">
            <v>30</v>
          </cell>
        </row>
        <row r="32">
          <cell r="E32">
            <v>10</v>
          </cell>
        </row>
        <row r="43">
          <cell r="E43">
            <v>2</v>
          </cell>
        </row>
      </sheetData>
      <sheetData sheetId="11">
        <row r="43">
          <cell r="E43">
            <v>2</v>
          </cell>
        </row>
      </sheetData>
      <sheetData sheetId="12">
        <row r="3">
          <cell r="E3">
            <v>15</v>
          </cell>
        </row>
        <row r="4">
          <cell r="E4">
            <v>10</v>
          </cell>
        </row>
        <row r="6">
          <cell r="E6">
            <v>20</v>
          </cell>
        </row>
        <row r="7">
          <cell r="E7">
            <v>10</v>
          </cell>
        </row>
        <row r="8">
          <cell r="E8">
            <v>3</v>
          </cell>
        </row>
        <row r="9">
          <cell r="E9">
            <v>10</v>
          </cell>
        </row>
        <row r="10">
          <cell r="E10">
            <v>20</v>
          </cell>
        </row>
        <row r="11">
          <cell r="E11">
            <v>2</v>
          </cell>
        </row>
        <row r="12">
          <cell r="E12">
            <v>5</v>
          </cell>
        </row>
        <row r="16">
          <cell r="E16">
            <v>10</v>
          </cell>
        </row>
        <row r="17">
          <cell r="E17">
            <v>10</v>
          </cell>
        </row>
        <row r="18">
          <cell r="E18">
            <v>20</v>
          </cell>
        </row>
        <row r="19">
          <cell r="E19">
            <v>20</v>
          </cell>
        </row>
        <row r="20">
          <cell r="E20">
            <v>3</v>
          </cell>
        </row>
        <row r="23">
          <cell r="E23">
            <v>10</v>
          </cell>
        </row>
        <row r="24">
          <cell r="E24">
            <v>10</v>
          </cell>
        </row>
        <row r="27">
          <cell r="E27">
            <v>20</v>
          </cell>
        </row>
        <row r="29">
          <cell r="E29">
            <v>100</v>
          </cell>
        </row>
        <row r="30">
          <cell r="E30">
            <v>10</v>
          </cell>
        </row>
        <row r="42">
          <cell r="E42">
            <v>1</v>
          </cell>
        </row>
        <row r="43">
          <cell r="E43">
            <v>2</v>
          </cell>
        </row>
        <row r="44">
          <cell r="E44">
            <v>10</v>
          </cell>
        </row>
      </sheetData>
      <sheetData sheetId="13">
        <row r="3">
          <cell r="E3">
            <v>30</v>
          </cell>
        </row>
        <row r="4">
          <cell r="E4">
            <v>20</v>
          </cell>
        </row>
        <row r="5">
          <cell r="E5">
            <v>10</v>
          </cell>
        </row>
        <row r="6">
          <cell r="E6">
            <v>15</v>
          </cell>
        </row>
        <row r="7">
          <cell r="E7">
            <v>18</v>
          </cell>
        </row>
        <row r="9">
          <cell r="E9">
            <v>15</v>
          </cell>
        </row>
        <row r="10">
          <cell r="E10">
            <v>5</v>
          </cell>
        </row>
        <row r="18">
          <cell r="E18">
            <v>30</v>
          </cell>
        </row>
        <row r="20">
          <cell r="E20">
            <v>10</v>
          </cell>
        </row>
        <row r="21">
          <cell r="E21">
            <v>10</v>
          </cell>
        </row>
        <row r="22">
          <cell r="E22">
            <v>5</v>
          </cell>
        </row>
        <row r="23">
          <cell r="E23">
            <v>10</v>
          </cell>
        </row>
        <row r="24">
          <cell r="E24">
            <v>4</v>
          </cell>
        </row>
        <row r="29">
          <cell r="E29">
            <v>200</v>
          </cell>
        </row>
        <row r="30">
          <cell r="E30">
            <v>5</v>
          </cell>
        </row>
        <row r="31">
          <cell r="E31">
            <v>15</v>
          </cell>
        </row>
        <row r="35">
          <cell r="E35">
            <v>10</v>
          </cell>
        </row>
        <row r="41">
          <cell r="E41">
            <v>2</v>
          </cell>
        </row>
        <row r="43">
          <cell r="E43">
            <v>2</v>
          </cell>
        </row>
        <row r="44">
          <cell r="E44">
            <v>7</v>
          </cell>
        </row>
      </sheetData>
      <sheetData sheetId="14">
        <row r="3">
          <cell r="E3">
            <v>10</v>
          </cell>
        </row>
        <row r="4">
          <cell r="E4">
            <v>10</v>
          </cell>
        </row>
        <row r="6">
          <cell r="E6">
            <v>15</v>
          </cell>
        </row>
        <row r="9">
          <cell r="E9">
            <v>5</v>
          </cell>
        </row>
        <row r="10">
          <cell r="E10">
            <v>10</v>
          </cell>
        </row>
        <row r="11">
          <cell r="E11">
            <v>3</v>
          </cell>
        </row>
        <row r="12">
          <cell r="E12">
            <v>5</v>
          </cell>
        </row>
        <row r="17">
          <cell r="E17">
            <v>5</v>
          </cell>
        </row>
        <row r="18">
          <cell r="E18">
            <v>10</v>
          </cell>
        </row>
        <row r="20">
          <cell r="E20">
            <v>10</v>
          </cell>
        </row>
        <row r="21">
          <cell r="E21">
            <v>5</v>
          </cell>
        </row>
        <row r="23">
          <cell r="E23">
            <v>10</v>
          </cell>
        </row>
        <row r="27">
          <cell r="E27">
            <v>5</v>
          </cell>
        </row>
        <row r="31">
          <cell r="E31">
            <v>15</v>
          </cell>
        </row>
        <row r="35">
          <cell r="E35">
            <v>5</v>
          </cell>
        </row>
        <row r="43">
          <cell r="E43">
            <v>2</v>
          </cell>
        </row>
        <row r="44">
          <cell r="E44">
            <v>3</v>
          </cell>
        </row>
      </sheetData>
      <sheetData sheetId="15">
        <row r="3">
          <cell r="E3">
            <v>10</v>
          </cell>
        </row>
        <row r="4">
          <cell r="E4">
            <v>20</v>
          </cell>
        </row>
        <row r="5">
          <cell r="E5">
            <v>10</v>
          </cell>
        </row>
        <row r="6">
          <cell r="E6">
            <v>30</v>
          </cell>
        </row>
        <row r="9">
          <cell r="E9">
            <v>10</v>
          </cell>
        </row>
        <row r="12">
          <cell r="E12">
            <v>10</v>
          </cell>
        </row>
        <row r="17">
          <cell r="E17">
            <v>10</v>
          </cell>
        </row>
        <row r="19">
          <cell r="E19">
            <v>30</v>
          </cell>
        </row>
        <row r="23">
          <cell r="E23">
            <v>10</v>
          </cell>
        </row>
        <row r="24">
          <cell r="E24">
            <v>10</v>
          </cell>
        </row>
        <row r="27">
          <cell r="E27">
            <v>10</v>
          </cell>
        </row>
        <row r="29">
          <cell r="E29">
            <v>100</v>
          </cell>
        </row>
        <row r="30">
          <cell r="E30">
            <v>5</v>
          </cell>
        </row>
        <row r="33">
          <cell r="E33">
            <v>18</v>
          </cell>
        </row>
        <row r="35">
          <cell r="E35">
            <v>5</v>
          </cell>
        </row>
        <row r="43">
          <cell r="E43">
            <v>2</v>
          </cell>
        </row>
        <row r="44">
          <cell r="E44">
            <v>3</v>
          </cell>
        </row>
      </sheetData>
      <sheetData sheetId="16">
        <row r="3">
          <cell r="E3">
            <v>30</v>
          </cell>
        </row>
        <row r="4">
          <cell r="E4">
            <v>70</v>
          </cell>
        </row>
        <row r="5">
          <cell r="E5">
            <v>30</v>
          </cell>
        </row>
        <row r="6">
          <cell r="E6">
            <v>60</v>
          </cell>
        </row>
        <row r="7">
          <cell r="E7">
            <v>50</v>
          </cell>
        </row>
        <row r="8">
          <cell r="E8">
            <v>8</v>
          </cell>
        </row>
        <row r="9">
          <cell r="E9">
            <v>35</v>
          </cell>
        </row>
        <row r="10">
          <cell r="E10">
            <v>20</v>
          </cell>
        </row>
        <row r="11">
          <cell r="E11">
            <v>15</v>
          </cell>
        </row>
        <row r="12">
          <cell r="E12">
            <v>50</v>
          </cell>
        </row>
        <row r="13">
          <cell r="E13">
            <v>10</v>
          </cell>
        </row>
        <row r="16">
          <cell r="E16">
            <v>15</v>
          </cell>
        </row>
        <row r="17">
          <cell r="E17">
            <v>10</v>
          </cell>
        </row>
        <row r="18">
          <cell r="E18">
            <v>50</v>
          </cell>
        </row>
        <row r="19">
          <cell r="E19">
            <v>100</v>
          </cell>
        </row>
        <row r="20">
          <cell r="E20">
            <v>40</v>
          </cell>
        </row>
        <row r="21">
          <cell r="E21">
            <v>20</v>
          </cell>
        </row>
        <row r="22">
          <cell r="E22">
            <v>7</v>
          </cell>
        </row>
        <row r="23">
          <cell r="E23">
            <v>40</v>
          </cell>
        </row>
        <row r="27">
          <cell r="E27">
            <v>40</v>
          </cell>
        </row>
        <row r="29">
          <cell r="E29">
            <v>300</v>
          </cell>
        </row>
        <row r="30">
          <cell r="E30">
            <v>50</v>
          </cell>
        </row>
        <row r="31">
          <cell r="E31">
            <v>50</v>
          </cell>
        </row>
        <row r="33">
          <cell r="E33">
            <v>20</v>
          </cell>
        </row>
        <row r="35">
          <cell r="E35">
            <v>20</v>
          </cell>
        </row>
        <row r="39">
          <cell r="E39">
            <v>10</v>
          </cell>
        </row>
        <row r="42">
          <cell r="E42">
            <v>10</v>
          </cell>
        </row>
        <row r="43">
          <cell r="E43">
            <v>2</v>
          </cell>
        </row>
        <row r="44">
          <cell r="E44">
            <v>2</v>
          </cell>
        </row>
      </sheetData>
      <sheetData sheetId="17">
        <row r="9">
          <cell r="E9">
            <v>2</v>
          </cell>
        </row>
        <row r="18">
          <cell r="E18">
            <v>10</v>
          </cell>
        </row>
        <row r="20">
          <cell r="E20">
            <v>5</v>
          </cell>
        </row>
        <row r="21">
          <cell r="E21">
            <v>5</v>
          </cell>
        </row>
        <row r="33">
          <cell r="E33">
            <v>15</v>
          </cell>
        </row>
        <row r="43">
          <cell r="E43">
            <v>2</v>
          </cell>
        </row>
        <row r="44">
          <cell r="E44">
            <v>5</v>
          </cell>
        </row>
      </sheetData>
      <sheetData sheetId="18">
        <row r="3">
          <cell r="E3">
            <v>50</v>
          </cell>
        </row>
        <row r="4">
          <cell r="E4">
            <v>50</v>
          </cell>
        </row>
        <row r="5">
          <cell r="E5">
            <v>20</v>
          </cell>
        </row>
        <row r="6">
          <cell r="E6">
            <v>50</v>
          </cell>
        </row>
        <row r="7">
          <cell r="E7">
            <v>30</v>
          </cell>
        </row>
        <row r="9">
          <cell r="E9">
            <v>30</v>
          </cell>
        </row>
        <row r="13">
          <cell r="E13">
            <v>25</v>
          </cell>
        </row>
        <row r="16">
          <cell r="E16">
            <v>20</v>
          </cell>
        </row>
        <row r="17">
          <cell r="E17">
            <v>10</v>
          </cell>
        </row>
        <row r="18">
          <cell r="E18">
            <v>45</v>
          </cell>
        </row>
        <row r="20">
          <cell r="E20">
            <v>10</v>
          </cell>
        </row>
        <row r="21">
          <cell r="E21">
            <v>10</v>
          </cell>
        </row>
        <row r="22">
          <cell r="E22">
            <v>20</v>
          </cell>
        </row>
        <row r="23">
          <cell r="E23">
            <v>50</v>
          </cell>
        </row>
        <row r="24">
          <cell r="E24">
            <v>10</v>
          </cell>
        </row>
        <row r="27">
          <cell r="E27">
            <v>20</v>
          </cell>
        </row>
        <row r="32">
          <cell r="E32">
            <v>79</v>
          </cell>
        </row>
        <row r="36">
          <cell r="E36">
            <v>3</v>
          </cell>
        </row>
        <row r="43">
          <cell r="E43">
            <v>2</v>
          </cell>
        </row>
        <row r="44">
          <cell r="E44">
            <v>15</v>
          </cell>
        </row>
      </sheetData>
      <sheetData sheetId="19">
        <row r="3">
          <cell r="E3">
            <v>15</v>
          </cell>
        </row>
        <row r="4">
          <cell r="E4">
            <v>60</v>
          </cell>
        </row>
        <row r="5">
          <cell r="E5">
            <v>10</v>
          </cell>
        </row>
        <row r="7">
          <cell r="E7">
            <v>120</v>
          </cell>
        </row>
        <row r="9">
          <cell r="E9">
            <v>20</v>
          </cell>
        </row>
        <row r="10">
          <cell r="E10">
            <v>15</v>
          </cell>
        </row>
        <row r="11">
          <cell r="E11">
            <v>3</v>
          </cell>
        </row>
        <row r="18">
          <cell r="E18">
            <v>30</v>
          </cell>
        </row>
        <row r="20">
          <cell r="E20">
            <v>10</v>
          </cell>
        </row>
        <row r="21">
          <cell r="E21">
            <v>10</v>
          </cell>
        </row>
        <row r="23">
          <cell r="E23">
            <v>15</v>
          </cell>
        </row>
        <row r="33">
          <cell r="E33">
            <v>11</v>
          </cell>
        </row>
        <row r="43">
          <cell r="E43">
            <v>2</v>
          </cell>
        </row>
        <row r="44">
          <cell r="E44">
            <v>15</v>
          </cell>
        </row>
      </sheetData>
      <sheetData sheetId="20">
        <row r="3">
          <cell r="E3">
            <v>50</v>
          </cell>
        </row>
        <row r="4">
          <cell r="E4">
            <v>20</v>
          </cell>
        </row>
        <row r="5">
          <cell r="E5">
            <v>20</v>
          </cell>
        </row>
        <row r="6">
          <cell r="E6">
            <v>100</v>
          </cell>
        </row>
        <row r="7">
          <cell r="E7">
            <v>10</v>
          </cell>
        </row>
        <row r="8">
          <cell r="E8">
            <v>2</v>
          </cell>
        </row>
        <row r="9">
          <cell r="E9">
            <v>20</v>
          </cell>
        </row>
        <row r="11">
          <cell r="E11">
            <v>3</v>
          </cell>
        </row>
        <row r="12">
          <cell r="E12">
            <v>10</v>
          </cell>
        </row>
        <row r="13">
          <cell r="E13">
            <v>5</v>
          </cell>
        </row>
        <row r="15">
          <cell r="E15">
            <v>2</v>
          </cell>
        </row>
        <row r="16">
          <cell r="E16">
            <v>5</v>
          </cell>
        </row>
        <row r="17">
          <cell r="E17">
            <v>10</v>
          </cell>
        </row>
        <row r="18">
          <cell r="E18">
            <v>30</v>
          </cell>
        </row>
        <row r="20">
          <cell r="E20">
            <v>20</v>
          </cell>
        </row>
        <row r="21">
          <cell r="E21">
            <v>20</v>
          </cell>
        </row>
        <row r="22">
          <cell r="E22">
            <v>5</v>
          </cell>
        </row>
        <row r="23">
          <cell r="E23">
            <v>32</v>
          </cell>
        </row>
        <row r="24">
          <cell r="E24">
            <v>10</v>
          </cell>
        </row>
        <row r="27">
          <cell r="E27">
            <v>10</v>
          </cell>
        </row>
        <row r="30">
          <cell r="E30">
            <v>10</v>
          </cell>
        </row>
        <row r="32">
          <cell r="E32">
            <v>15</v>
          </cell>
        </row>
        <row r="33">
          <cell r="E33">
            <v>3</v>
          </cell>
        </row>
        <row r="36">
          <cell r="E36">
            <v>2</v>
          </cell>
        </row>
        <row r="39">
          <cell r="E39">
            <v>10</v>
          </cell>
        </row>
        <row r="43">
          <cell r="E43">
            <v>2</v>
          </cell>
        </row>
      </sheetData>
      <sheetData sheetId="21">
        <row r="3">
          <cell r="E3">
            <v>20</v>
          </cell>
        </row>
        <row r="4">
          <cell r="E4">
            <v>15</v>
          </cell>
        </row>
        <row r="5">
          <cell r="E5">
            <v>20</v>
          </cell>
        </row>
        <row r="6">
          <cell r="E6">
            <v>50</v>
          </cell>
        </row>
        <row r="7">
          <cell r="E7">
            <v>15</v>
          </cell>
        </row>
        <row r="9">
          <cell r="E9">
            <v>5</v>
          </cell>
        </row>
        <row r="11">
          <cell r="E11">
            <v>3</v>
          </cell>
        </row>
        <row r="12">
          <cell r="E12">
            <v>10</v>
          </cell>
        </row>
        <row r="13">
          <cell r="E13">
            <v>7</v>
          </cell>
        </row>
        <row r="17">
          <cell r="E17">
            <v>10</v>
          </cell>
        </row>
        <row r="18">
          <cell r="E18">
            <v>20</v>
          </cell>
        </row>
        <row r="20">
          <cell r="E20">
            <v>5</v>
          </cell>
        </row>
        <row r="21">
          <cell r="E21">
            <v>4</v>
          </cell>
        </row>
        <row r="22">
          <cell r="E22">
            <v>5</v>
          </cell>
        </row>
        <row r="23">
          <cell r="E23">
            <v>20</v>
          </cell>
        </row>
        <row r="24">
          <cell r="E24">
            <v>5</v>
          </cell>
        </row>
        <row r="30">
          <cell r="E30">
            <v>5</v>
          </cell>
        </row>
        <row r="43">
          <cell r="E43">
            <v>2</v>
          </cell>
        </row>
        <row r="44">
          <cell r="E44">
            <v>7</v>
          </cell>
        </row>
      </sheetData>
      <sheetData sheetId="22">
        <row r="3">
          <cell r="E3">
            <v>25</v>
          </cell>
        </row>
        <row r="4">
          <cell r="E4">
            <v>30</v>
          </cell>
        </row>
        <row r="5">
          <cell r="E5">
            <v>20</v>
          </cell>
        </row>
        <row r="6">
          <cell r="E6">
            <v>25</v>
          </cell>
        </row>
        <row r="7">
          <cell r="E7">
            <v>30</v>
          </cell>
        </row>
        <row r="9">
          <cell r="E9">
            <v>25</v>
          </cell>
        </row>
        <row r="10">
          <cell r="E10">
            <v>30</v>
          </cell>
        </row>
        <row r="11">
          <cell r="E11">
            <v>2</v>
          </cell>
        </row>
        <row r="12">
          <cell r="E12">
            <v>5</v>
          </cell>
        </row>
        <row r="13">
          <cell r="E13">
            <v>5</v>
          </cell>
        </row>
        <row r="16">
          <cell r="E16">
            <v>5</v>
          </cell>
        </row>
        <row r="17">
          <cell r="E17">
            <v>5</v>
          </cell>
        </row>
        <row r="18">
          <cell r="E18">
            <v>20</v>
          </cell>
        </row>
        <row r="20">
          <cell r="E20">
            <v>5</v>
          </cell>
        </row>
        <row r="21">
          <cell r="E21">
            <v>5</v>
          </cell>
        </row>
        <row r="22">
          <cell r="E22">
            <v>2</v>
          </cell>
        </row>
        <row r="23">
          <cell r="E23">
            <v>12</v>
          </cell>
        </row>
        <row r="24">
          <cell r="E24">
            <v>5</v>
          </cell>
        </row>
        <row r="27">
          <cell r="E27">
            <v>6</v>
          </cell>
        </row>
        <row r="29">
          <cell r="E29">
            <v>100</v>
          </cell>
        </row>
        <row r="30">
          <cell r="E30">
            <v>5</v>
          </cell>
        </row>
        <row r="31">
          <cell r="E31">
            <v>50</v>
          </cell>
        </row>
        <row r="35">
          <cell r="E35">
            <v>10</v>
          </cell>
        </row>
        <row r="43">
          <cell r="E43">
            <v>2</v>
          </cell>
        </row>
        <row r="44">
          <cell r="E44">
            <v>7</v>
          </cell>
        </row>
      </sheetData>
      <sheetData sheetId="23">
        <row r="3">
          <cell r="E3">
            <v>30</v>
          </cell>
        </row>
        <row r="4">
          <cell r="E4">
            <v>20</v>
          </cell>
        </row>
        <row r="5">
          <cell r="E5">
            <v>20</v>
          </cell>
        </row>
        <row r="6">
          <cell r="E6">
            <v>50</v>
          </cell>
        </row>
        <row r="7">
          <cell r="E7">
            <v>20</v>
          </cell>
        </row>
        <row r="9">
          <cell r="E9">
            <v>10</v>
          </cell>
        </row>
        <row r="10">
          <cell r="E10">
            <v>19</v>
          </cell>
        </row>
        <row r="11">
          <cell r="E11">
            <v>3</v>
          </cell>
        </row>
        <row r="12">
          <cell r="E12">
            <v>10</v>
          </cell>
        </row>
        <row r="16">
          <cell r="E16">
            <v>10</v>
          </cell>
        </row>
        <row r="17">
          <cell r="E17">
            <v>10</v>
          </cell>
        </row>
        <row r="18">
          <cell r="E18">
            <v>30</v>
          </cell>
        </row>
        <row r="20">
          <cell r="E20">
            <v>10</v>
          </cell>
        </row>
        <row r="21">
          <cell r="E21">
            <v>5</v>
          </cell>
        </row>
        <row r="22">
          <cell r="E22">
            <v>3</v>
          </cell>
        </row>
        <row r="23">
          <cell r="E23">
            <v>24</v>
          </cell>
        </row>
        <row r="24">
          <cell r="E24">
            <v>10</v>
          </cell>
        </row>
        <row r="27">
          <cell r="E27">
            <v>10</v>
          </cell>
        </row>
        <row r="30">
          <cell r="E30">
            <v>10</v>
          </cell>
        </row>
        <row r="43">
          <cell r="E43">
            <v>2</v>
          </cell>
        </row>
        <row r="44">
          <cell r="E44">
            <v>10</v>
          </cell>
        </row>
      </sheetData>
      <sheetData sheetId="24">
        <row r="12">
          <cell r="E12">
            <v>10</v>
          </cell>
        </row>
        <row r="23">
          <cell r="E23">
            <v>20</v>
          </cell>
        </row>
        <row r="27">
          <cell r="E27">
            <v>15</v>
          </cell>
        </row>
        <row r="43">
          <cell r="E43">
            <v>2</v>
          </cell>
        </row>
        <row r="44">
          <cell r="E44">
            <v>13</v>
          </cell>
        </row>
      </sheetData>
      <sheetData sheetId="25">
        <row r="3">
          <cell r="E3">
            <v>30</v>
          </cell>
        </row>
        <row r="9">
          <cell r="E9">
            <v>10</v>
          </cell>
        </row>
        <row r="11">
          <cell r="E11">
            <v>4</v>
          </cell>
        </row>
        <row r="12">
          <cell r="E12">
            <v>5</v>
          </cell>
        </row>
        <row r="17">
          <cell r="E17">
            <v>5</v>
          </cell>
        </row>
        <row r="18">
          <cell r="E18">
            <v>30</v>
          </cell>
        </row>
        <row r="23">
          <cell r="E23">
            <v>20</v>
          </cell>
        </row>
        <row r="43">
          <cell r="E43">
            <v>2</v>
          </cell>
        </row>
        <row r="44">
          <cell r="E44">
            <v>7</v>
          </cell>
        </row>
      </sheetData>
      <sheetData sheetId="26">
        <row r="3">
          <cell r="E3">
            <v>30</v>
          </cell>
        </row>
        <row r="4">
          <cell r="E4">
            <v>30</v>
          </cell>
        </row>
        <row r="5">
          <cell r="E5">
            <v>20</v>
          </cell>
        </row>
        <row r="6">
          <cell r="E6">
            <v>50</v>
          </cell>
        </row>
        <row r="7">
          <cell r="E7">
            <v>30</v>
          </cell>
        </row>
        <row r="9">
          <cell r="E9">
            <v>27</v>
          </cell>
        </row>
        <row r="10">
          <cell r="E10">
            <v>30</v>
          </cell>
        </row>
        <row r="11">
          <cell r="E11">
            <v>3</v>
          </cell>
        </row>
        <row r="17">
          <cell r="E17">
            <v>10</v>
          </cell>
        </row>
        <row r="18">
          <cell r="E18">
            <v>20</v>
          </cell>
        </row>
        <row r="20">
          <cell r="E20">
            <v>5</v>
          </cell>
        </row>
        <row r="21">
          <cell r="E21">
            <v>10</v>
          </cell>
        </row>
        <row r="22">
          <cell r="E22">
            <v>5</v>
          </cell>
        </row>
        <row r="23">
          <cell r="E23">
            <v>20</v>
          </cell>
        </row>
        <row r="24">
          <cell r="E24">
            <v>5</v>
          </cell>
        </row>
        <row r="30">
          <cell r="E30">
            <v>10</v>
          </cell>
        </row>
        <row r="31">
          <cell r="E31">
            <v>100</v>
          </cell>
        </row>
        <row r="38">
          <cell r="E38">
            <v>0</v>
          </cell>
        </row>
        <row r="42">
          <cell r="E42">
            <v>1</v>
          </cell>
        </row>
        <row r="43">
          <cell r="E43">
            <v>2</v>
          </cell>
        </row>
        <row r="44">
          <cell r="E44">
            <v>10</v>
          </cell>
        </row>
      </sheetData>
      <sheetData sheetId="27">
        <row r="3">
          <cell r="E3">
            <v>30</v>
          </cell>
        </row>
        <row r="4">
          <cell r="E4">
            <v>10</v>
          </cell>
        </row>
        <row r="5">
          <cell r="E5">
            <v>10</v>
          </cell>
        </row>
        <row r="6">
          <cell r="E6">
            <v>30</v>
          </cell>
        </row>
        <row r="7">
          <cell r="E7">
            <v>5</v>
          </cell>
        </row>
        <row r="9">
          <cell r="E9">
            <v>7</v>
          </cell>
        </row>
        <row r="10">
          <cell r="E10">
            <v>15</v>
          </cell>
        </row>
        <row r="11">
          <cell r="E11">
            <v>1</v>
          </cell>
        </row>
        <row r="13">
          <cell r="E13">
            <v>5</v>
          </cell>
        </row>
        <row r="16">
          <cell r="E16">
            <v>5</v>
          </cell>
        </row>
        <row r="17">
          <cell r="E17">
            <v>5</v>
          </cell>
        </row>
        <row r="18">
          <cell r="E18">
            <v>10</v>
          </cell>
        </row>
        <row r="20">
          <cell r="E20">
            <v>5</v>
          </cell>
        </row>
        <row r="21">
          <cell r="E21">
            <v>10</v>
          </cell>
        </row>
        <row r="22">
          <cell r="E22">
            <v>5</v>
          </cell>
        </row>
        <row r="23">
          <cell r="E23">
            <v>20</v>
          </cell>
        </row>
        <row r="24">
          <cell r="E24">
            <v>10</v>
          </cell>
        </row>
        <row r="27">
          <cell r="E27">
            <v>5</v>
          </cell>
        </row>
        <row r="32">
          <cell r="E32">
            <v>20</v>
          </cell>
        </row>
        <row r="35">
          <cell r="E35">
            <v>3</v>
          </cell>
        </row>
        <row r="43">
          <cell r="E43">
            <v>2</v>
          </cell>
        </row>
      </sheetData>
      <sheetData sheetId="28">
        <row r="3">
          <cell r="E3">
            <v>15</v>
          </cell>
        </row>
        <row r="4">
          <cell r="E4">
            <v>20</v>
          </cell>
        </row>
        <row r="5">
          <cell r="E5">
            <v>15</v>
          </cell>
        </row>
        <row r="7">
          <cell r="E7">
            <v>20</v>
          </cell>
        </row>
        <row r="8">
          <cell r="E8">
            <v>4</v>
          </cell>
        </row>
        <row r="9">
          <cell r="E9">
            <v>15</v>
          </cell>
        </row>
        <row r="10">
          <cell r="E10">
            <v>20</v>
          </cell>
        </row>
        <row r="11">
          <cell r="E11">
            <v>2</v>
          </cell>
        </row>
        <row r="12">
          <cell r="E12">
            <v>5</v>
          </cell>
        </row>
        <row r="13">
          <cell r="E13">
            <v>6</v>
          </cell>
        </row>
        <row r="17">
          <cell r="E17">
            <v>5</v>
          </cell>
        </row>
        <row r="18">
          <cell r="E18">
            <v>20</v>
          </cell>
        </row>
        <row r="19">
          <cell r="E19">
            <v>60</v>
          </cell>
        </row>
        <row r="20">
          <cell r="E20">
            <v>5</v>
          </cell>
        </row>
        <row r="21">
          <cell r="E21">
            <v>3</v>
          </cell>
        </row>
        <row r="23">
          <cell r="E23">
            <v>10</v>
          </cell>
        </row>
        <row r="24">
          <cell r="E24">
            <v>5</v>
          </cell>
        </row>
        <row r="28">
          <cell r="E28">
            <v>2</v>
          </cell>
        </row>
        <row r="29">
          <cell r="E29">
            <v>100</v>
          </cell>
        </row>
        <row r="30">
          <cell r="E30">
            <v>5</v>
          </cell>
        </row>
        <row r="31">
          <cell r="E31">
            <v>20</v>
          </cell>
        </row>
        <row r="35">
          <cell r="E35">
            <v>5</v>
          </cell>
        </row>
        <row r="39">
          <cell r="E39">
            <v>5</v>
          </cell>
        </row>
        <row r="43">
          <cell r="E43">
            <v>2</v>
          </cell>
        </row>
        <row r="44">
          <cell r="E44">
            <v>2</v>
          </cell>
        </row>
      </sheetData>
      <sheetData sheetId="29">
        <row r="3">
          <cell r="E3">
            <v>15</v>
          </cell>
        </row>
        <row r="4">
          <cell r="E4">
            <v>15</v>
          </cell>
        </row>
        <row r="5">
          <cell r="E5">
            <v>10</v>
          </cell>
        </row>
        <row r="6">
          <cell r="E6">
            <v>10</v>
          </cell>
        </row>
        <row r="7">
          <cell r="E7">
            <v>10</v>
          </cell>
        </row>
        <row r="9">
          <cell r="E9">
            <v>10</v>
          </cell>
        </row>
        <row r="10">
          <cell r="E10">
            <v>10</v>
          </cell>
        </row>
        <row r="11">
          <cell r="E11">
            <v>1</v>
          </cell>
        </row>
        <row r="17">
          <cell r="E17">
            <v>5</v>
          </cell>
        </row>
        <row r="18">
          <cell r="E18">
            <v>20</v>
          </cell>
        </row>
        <row r="20">
          <cell r="E20">
            <v>5</v>
          </cell>
        </row>
        <row r="21">
          <cell r="E21">
            <v>5</v>
          </cell>
        </row>
        <row r="23">
          <cell r="E23">
            <v>10</v>
          </cell>
        </row>
        <row r="27">
          <cell r="E27">
            <v>3</v>
          </cell>
        </row>
        <row r="43">
          <cell r="E43">
            <v>2</v>
          </cell>
        </row>
        <row r="44">
          <cell r="E44">
            <v>5</v>
          </cell>
        </row>
      </sheetData>
      <sheetData sheetId="30">
        <row r="3">
          <cell r="E3">
            <v>5</v>
          </cell>
        </row>
        <row r="6">
          <cell r="E6">
            <v>10</v>
          </cell>
        </row>
        <row r="7">
          <cell r="E7">
            <v>5</v>
          </cell>
        </row>
        <row r="9">
          <cell r="E9">
            <v>5</v>
          </cell>
        </row>
        <row r="17">
          <cell r="E17">
            <v>1</v>
          </cell>
        </row>
        <row r="22">
          <cell r="E22">
            <v>1</v>
          </cell>
        </row>
        <row r="35">
          <cell r="E35">
            <v>5</v>
          </cell>
        </row>
        <row r="43">
          <cell r="E43">
            <v>2</v>
          </cell>
        </row>
      </sheetData>
      <sheetData sheetId="31">
        <row r="43">
          <cell r="E43">
            <v>2</v>
          </cell>
        </row>
        <row r="44">
          <cell r="E44">
            <v>2</v>
          </cell>
        </row>
      </sheetData>
      <sheetData sheetId="32">
        <row r="6">
          <cell r="E6">
            <v>27</v>
          </cell>
        </row>
        <row r="43">
          <cell r="E43">
            <v>2</v>
          </cell>
        </row>
        <row r="44">
          <cell r="E44">
            <v>10</v>
          </cell>
        </row>
      </sheetData>
      <sheetData sheetId="33">
        <row r="9">
          <cell r="E9">
            <v>8</v>
          </cell>
        </row>
        <row r="43">
          <cell r="E43">
            <v>2</v>
          </cell>
        </row>
        <row r="44">
          <cell r="E44">
            <v>2</v>
          </cell>
        </row>
      </sheetData>
      <sheetData sheetId="34">
        <row r="4">
          <cell r="E4">
            <v>10</v>
          </cell>
        </row>
        <row r="5">
          <cell r="E5">
            <v>10</v>
          </cell>
        </row>
        <row r="6">
          <cell r="E6">
            <v>15</v>
          </cell>
        </row>
        <row r="7">
          <cell r="E7">
            <v>10</v>
          </cell>
        </row>
        <row r="9">
          <cell r="E9">
            <v>15</v>
          </cell>
        </row>
        <row r="11">
          <cell r="E11">
            <v>2</v>
          </cell>
        </row>
        <row r="12">
          <cell r="E12">
            <v>5</v>
          </cell>
        </row>
        <row r="16">
          <cell r="E16">
            <v>10</v>
          </cell>
        </row>
        <row r="17">
          <cell r="E17">
            <v>5</v>
          </cell>
        </row>
        <row r="18">
          <cell r="E18">
            <v>20</v>
          </cell>
        </row>
        <row r="19">
          <cell r="E19">
            <v>20</v>
          </cell>
        </row>
        <row r="20">
          <cell r="E20">
            <v>3</v>
          </cell>
        </row>
        <row r="22">
          <cell r="E22">
            <v>3</v>
          </cell>
        </row>
        <row r="23">
          <cell r="E23">
            <v>20</v>
          </cell>
        </row>
        <row r="24">
          <cell r="E24">
            <v>5</v>
          </cell>
        </row>
        <row r="35">
          <cell r="E35">
            <v>10</v>
          </cell>
        </row>
        <row r="42">
          <cell r="E42">
            <v>3</v>
          </cell>
        </row>
        <row r="43">
          <cell r="E43">
            <v>2</v>
          </cell>
        </row>
        <row r="44">
          <cell r="E44">
            <v>4</v>
          </cell>
        </row>
      </sheetData>
      <sheetData sheetId="35">
        <row r="3">
          <cell r="E3">
            <v>100</v>
          </cell>
        </row>
        <row r="4">
          <cell r="E4">
            <v>70</v>
          </cell>
        </row>
        <row r="5">
          <cell r="E5">
            <v>40</v>
          </cell>
        </row>
        <row r="6">
          <cell r="E6">
            <v>50</v>
          </cell>
        </row>
        <row r="7">
          <cell r="E7">
            <v>50</v>
          </cell>
        </row>
        <row r="8">
          <cell r="E8">
            <v>3</v>
          </cell>
        </row>
        <row r="9">
          <cell r="E9">
            <v>20</v>
          </cell>
        </row>
        <row r="10">
          <cell r="E10">
            <v>50</v>
          </cell>
        </row>
        <row r="11">
          <cell r="E11">
            <v>3</v>
          </cell>
        </row>
        <row r="13">
          <cell r="E13">
            <v>10</v>
          </cell>
        </row>
        <row r="17">
          <cell r="E17">
            <v>5</v>
          </cell>
        </row>
        <row r="18">
          <cell r="E18">
            <v>50</v>
          </cell>
        </row>
        <row r="20">
          <cell r="E20">
            <v>20</v>
          </cell>
        </row>
        <row r="21">
          <cell r="E21">
            <v>5</v>
          </cell>
        </row>
        <row r="22">
          <cell r="E22">
            <v>10</v>
          </cell>
        </row>
        <row r="23">
          <cell r="E23">
            <v>30</v>
          </cell>
        </row>
        <row r="24">
          <cell r="E24">
            <v>15</v>
          </cell>
        </row>
        <row r="27">
          <cell r="E27">
            <v>30</v>
          </cell>
        </row>
        <row r="31">
          <cell r="E31">
            <v>200</v>
          </cell>
        </row>
        <row r="33">
          <cell r="E33">
            <v>30</v>
          </cell>
        </row>
        <row r="34">
          <cell r="E34">
            <v>30</v>
          </cell>
        </row>
        <row r="35">
          <cell r="E35">
            <v>10</v>
          </cell>
        </row>
        <row r="36">
          <cell r="E36">
            <v>7</v>
          </cell>
        </row>
        <row r="43">
          <cell r="E43">
            <v>2</v>
          </cell>
        </row>
        <row r="44">
          <cell r="E44">
            <v>10</v>
          </cell>
        </row>
      </sheetData>
      <sheetData sheetId="36">
        <row r="4">
          <cell r="E4">
            <v>20</v>
          </cell>
        </row>
        <row r="8">
          <cell r="E8">
            <v>3</v>
          </cell>
        </row>
        <row r="9">
          <cell r="E9">
            <v>15</v>
          </cell>
        </row>
        <row r="11">
          <cell r="E11">
            <v>2</v>
          </cell>
        </row>
        <row r="13">
          <cell r="E13">
            <v>10</v>
          </cell>
        </row>
        <row r="21">
          <cell r="E21">
            <v>20</v>
          </cell>
        </row>
        <row r="22">
          <cell r="E22">
            <v>5</v>
          </cell>
        </row>
        <row r="23">
          <cell r="E23">
            <v>20</v>
          </cell>
        </row>
        <row r="24">
          <cell r="E24">
            <v>10</v>
          </cell>
        </row>
        <row r="29">
          <cell r="E29">
            <v>300</v>
          </cell>
        </row>
        <row r="30">
          <cell r="E30">
            <v>3</v>
          </cell>
        </row>
        <row r="31">
          <cell r="E31">
            <v>100</v>
          </cell>
        </row>
        <row r="35">
          <cell r="E35">
            <v>2</v>
          </cell>
        </row>
        <row r="36">
          <cell r="E36">
            <v>3</v>
          </cell>
        </row>
        <row r="39">
          <cell r="E39">
            <v>5</v>
          </cell>
        </row>
        <row r="43">
          <cell r="E43">
            <v>2</v>
          </cell>
        </row>
        <row r="44">
          <cell r="E44">
            <v>10</v>
          </cell>
        </row>
      </sheetData>
      <sheetData sheetId="37">
        <row r="3">
          <cell r="E3">
            <v>25</v>
          </cell>
        </row>
        <row r="4">
          <cell r="E4">
            <v>10</v>
          </cell>
        </row>
        <row r="5">
          <cell r="E5">
            <v>10</v>
          </cell>
        </row>
        <row r="8">
          <cell r="E8">
            <v>1</v>
          </cell>
        </row>
        <row r="13">
          <cell r="E13">
            <v>2</v>
          </cell>
        </row>
        <row r="16">
          <cell r="E16">
            <v>2</v>
          </cell>
        </row>
        <row r="17">
          <cell r="E17">
            <v>15</v>
          </cell>
        </row>
        <row r="18">
          <cell r="E18">
            <v>15</v>
          </cell>
        </row>
        <row r="20">
          <cell r="E20">
            <v>3</v>
          </cell>
        </row>
        <row r="22">
          <cell r="E22">
            <v>4</v>
          </cell>
        </row>
        <row r="23">
          <cell r="E23">
            <v>10</v>
          </cell>
        </row>
        <row r="24">
          <cell r="E24">
            <v>10</v>
          </cell>
        </row>
        <row r="25">
          <cell r="E25">
            <v>5</v>
          </cell>
        </row>
        <row r="27">
          <cell r="E27">
            <v>15</v>
          </cell>
        </row>
        <row r="30">
          <cell r="E30">
            <v>10</v>
          </cell>
        </row>
        <row r="31">
          <cell r="E31">
            <v>60</v>
          </cell>
        </row>
        <row r="37">
          <cell r="E37">
            <v>5</v>
          </cell>
        </row>
        <row r="39">
          <cell r="E39">
            <v>6</v>
          </cell>
        </row>
        <row r="43">
          <cell r="E43">
            <v>2</v>
          </cell>
        </row>
        <row r="44">
          <cell r="E44">
            <v>1</v>
          </cell>
        </row>
      </sheetData>
      <sheetData sheetId="38">
        <row r="3">
          <cell r="E3">
            <v>30</v>
          </cell>
        </row>
        <row r="4">
          <cell r="E4">
            <v>20</v>
          </cell>
        </row>
        <row r="5">
          <cell r="E5">
            <v>20</v>
          </cell>
        </row>
        <row r="6">
          <cell r="E6">
            <v>30</v>
          </cell>
        </row>
        <row r="7">
          <cell r="E7">
            <v>20</v>
          </cell>
        </row>
        <row r="9">
          <cell r="E9">
            <v>10</v>
          </cell>
        </row>
        <row r="10">
          <cell r="E10">
            <v>20</v>
          </cell>
        </row>
        <row r="11">
          <cell r="E11">
            <v>3</v>
          </cell>
        </row>
        <row r="17">
          <cell r="E17">
            <v>5</v>
          </cell>
        </row>
        <row r="18">
          <cell r="E18">
            <v>30</v>
          </cell>
        </row>
        <row r="20">
          <cell r="E20">
            <v>5</v>
          </cell>
        </row>
        <row r="21">
          <cell r="E21">
            <v>5</v>
          </cell>
        </row>
        <row r="22">
          <cell r="E22">
            <v>5</v>
          </cell>
        </row>
        <row r="23">
          <cell r="E23">
            <v>30</v>
          </cell>
        </row>
        <row r="24">
          <cell r="E24">
            <v>10</v>
          </cell>
        </row>
        <row r="43">
          <cell r="E43">
            <v>2</v>
          </cell>
        </row>
        <row r="44">
          <cell r="E44">
            <v>8</v>
          </cell>
        </row>
      </sheetData>
      <sheetData sheetId="39">
        <row r="3">
          <cell r="E3">
            <v>30</v>
          </cell>
        </row>
        <row r="4">
          <cell r="E4">
            <v>30</v>
          </cell>
        </row>
        <row r="5">
          <cell r="E5">
            <v>24</v>
          </cell>
        </row>
        <row r="6">
          <cell r="E6">
            <v>35</v>
          </cell>
        </row>
        <row r="7">
          <cell r="E7">
            <v>30</v>
          </cell>
        </row>
        <row r="9">
          <cell r="E9">
            <v>20</v>
          </cell>
        </row>
        <row r="10">
          <cell r="E10">
            <v>20</v>
          </cell>
        </row>
        <row r="11">
          <cell r="E11">
            <v>10</v>
          </cell>
        </row>
        <row r="12">
          <cell r="E12">
            <v>10</v>
          </cell>
        </row>
        <row r="18">
          <cell r="E18">
            <v>36</v>
          </cell>
        </row>
        <row r="20">
          <cell r="E20">
            <v>10</v>
          </cell>
        </row>
        <row r="21">
          <cell r="E21">
            <v>10</v>
          </cell>
        </row>
        <row r="22">
          <cell r="E22">
            <v>5</v>
          </cell>
        </row>
        <row r="23">
          <cell r="E23">
            <v>20</v>
          </cell>
        </row>
        <row r="29">
          <cell r="E29">
            <v>500</v>
          </cell>
        </row>
        <row r="43">
          <cell r="E43">
            <v>2</v>
          </cell>
        </row>
        <row r="44">
          <cell r="E44">
            <v>9</v>
          </cell>
        </row>
      </sheetData>
      <sheetData sheetId="40">
        <row r="3">
          <cell r="E3">
            <v>50</v>
          </cell>
        </row>
        <row r="4">
          <cell r="E4">
            <v>90</v>
          </cell>
        </row>
        <row r="5">
          <cell r="E5">
            <v>70</v>
          </cell>
        </row>
        <row r="6">
          <cell r="E6">
            <v>30</v>
          </cell>
        </row>
        <row r="7">
          <cell r="E7">
            <v>60</v>
          </cell>
        </row>
        <row r="8">
          <cell r="E8">
            <v>5</v>
          </cell>
        </row>
        <row r="9">
          <cell r="E9">
            <v>20</v>
          </cell>
        </row>
        <row r="10">
          <cell r="E10">
            <v>20</v>
          </cell>
        </row>
        <row r="11">
          <cell r="E11">
            <v>3</v>
          </cell>
        </row>
        <row r="12">
          <cell r="E12">
            <v>10</v>
          </cell>
        </row>
        <row r="13">
          <cell r="E13">
            <v>2</v>
          </cell>
        </row>
        <row r="16">
          <cell r="E16">
            <v>5</v>
          </cell>
        </row>
        <row r="17">
          <cell r="E17">
            <v>10</v>
          </cell>
        </row>
        <row r="19">
          <cell r="E19">
            <v>50</v>
          </cell>
        </row>
        <row r="20">
          <cell r="E20">
            <v>40</v>
          </cell>
        </row>
        <row r="21">
          <cell r="E21">
            <v>30</v>
          </cell>
        </row>
        <row r="22">
          <cell r="E22">
            <v>5</v>
          </cell>
        </row>
        <row r="23">
          <cell r="E23">
            <v>20</v>
          </cell>
        </row>
        <row r="24">
          <cell r="E24">
            <v>10</v>
          </cell>
        </row>
        <row r="27">
          <cell r="E27">
            <v>10</v>
          </cell>
        </row>
        <row r="29">
          <cell r="E29">
            <v>200</v>
          </cell>
        </row>
        <row r="30">
          <cell r="E30">
            <v>10</v>
          </cell>
        </row>
        <row r="35">
          <cell r="E35">
            <v>10</v>
          </cell>
        </row>
        <row r="36">
          <cell r="E36">
            <v>5</v>
          </cell>
        </row>
        <row r="41">
          <cell r="E41">
            <v>4</v>
          </cell>
        </row>
        <row r="42">
          <cell r="E42">
            <v>10</v>
          </cell>
        </row>
        <row r="43">
          <cell r="E43">
            <v>2</v>
          </cell>
        </row>
        <row r="44">
          <cell r="E44">
            <v>10</v>
          </cell>
        </row>
      </sheetData>
      <sheetData sheetId="41">
        <row r="9">
          <cell r="E9">
            <v>30</v>
          </cell>
        </row>
        <row r="43">
          <cell r="E43">
            <v>2</v>
          </cell>
        </row>
        <row r="44">
          <cell r="E44">
            <v>10</v>
          </cell>
        </row>
        <row r="45">
          <cell r="E45">
            <v>10</v>
          </cell>
        </row>
        <row r="46">
          <cell r="E46">
            <v>5</v>
          </cell>
        </row>
      </sheetData>
      <sheetData sheetId="42"/>
      <sheetData sheetId="43">
        <row r="9">
          <cell r="E9">
            <v>50</v>
          </cell>
        </row>
        <row r="38">
          <cell r="E38">
            <v>0</v>
          </cell>
        </row>
      </sheetData>
      <sheetData sheetId="44">
        <row r="43">
          <cell r="E43">
            <v>2</v>
          </cell>
        </row>
      </sheetData>
      <sheetData sheetId="45">
        <row r="43">
          <cell r="E43">
            <v>2</v>
          </cell>
        </row>
      </sheetData>
      <sheetData sheetId="46">
        <row r="3">
          <cell r="E3">
            <v>45</v>
          </cell>
        </row>
        <row r="4">
          <cell r="E4">
            <v>50</v>
          </cell>
        </row>
        <row r="5">
          <cell r="E5">
            <v>48</v>
          </cell>
        </row>
        <row r="6">
          <cell r="E6">
            <v>30</v>
          </cell>
        </row>
        <row r="7">
          <cell r="E7">
            <v>24</v>
          </cell>
        </row>
        <row r="8">
          <cell r="E8">
            <v>5</v>
          </cell>
        </row>
        <row r="9">
          <cell r="E9">
            <v>5</v>
          </cell>
        </row>
        <row r="10">
          <cell r="E10">
            <v>49</v>
          </cell>
        </row>
        <row r="11">
          <cell r="E11">
            <v>2</v>
          </cell>
        </row>
        <row r="12">
          <cell r="E12">
            <v>10</v>
          </cell>
        </row>
        <row r="15">
          <cell r="E15">
            <v>10</v>
          </cell>
        </row>
        <row r="16">
          <cell r="E16">
            <v>10</v>
          </cell>
        </row>
        <row r="17">
          <cell r="E17">
            <v>5</v>
          </cell>
        </row>
        <row r="18">
          <cell r="E18">
            <v>50</v>
          </cell>
        </row>
        <row r="19">
          <cell r="E19">
            <v>100</v>
          </cell>
        </row>
        <row r="20">
          <cell r="E20">
            <v>24</v>
          </cell>
        </row>
        <row r="21">
          <cell r="E21">
            <v>20</v>
          </cell>
        </row>
        <row r="22">
          <cell r="E22">
            <v>10</v>
          </cell>
        </row>
        <row r="23">
          <cell r="E23">
            <v>10</v>
          </cell>
        </row>
        <row r="27">
          <cell r="E27">
            <v>10</v>
          </cell>
        </row>
        <row r="30">
          <cell r="E30">
            <v>10</v>
          </cell>
        </row>
        <row r="35">
          <cell r="E35">
            <v>5</v>
          </cell>
        </row>
        <row r="38">
          <cell r="E38">
            <v>0</v>
          </cell>
        </row>
        <row r="39">
          <cell r="E39">
            <v>6</v>
          </cell>
        </row>
        <row r="43">
          <cell r="E43">
            <v>2</v>
          </cell>
        </row>
      </sheetData>
      <sheetData sheetId="47">
        <row r="3">
          <cell r="E3">
            <v>10</v>
          </cell>
        </row>
        <row r="4">
          <cell r="E4">
            <v>39</v>
          </cell>
        </row>
        <row r="5">
          <cell r="E5">
            <v>30</v>
          </cell>
        </row>
        <row r="8">
          <cell r="E8">
            <v>8</v>
          </cell>
        </row>
        <row r="9">
          <cell r="E9">
            <v>15</v>
          </cell>
        </row>
        <row r="10">
          <cell r="E10">
            <v>160</v>
          </cell>
        </row>
        <row r="11">
          <cell r="E11">
            <v>4</v>
          </cell>
        </row>
        <row r="12">
          <cell r="E12">
            <v>10</v>
          </cell>
        </row>
        <row r="17">
          <cell r="E17">
            <v>2</v>
          </cell>
        </row>
        <row r="18">
          <cell r="E18">
            <v>50</v>
          </cell>
        </row>
        <row r="19">
          <cell r="E19">
            <v>20</v>
          </cell>
        </row>
        <row r="20">
          <cell r="E20">
            <v>20</v>
          </cell>
        </row>
        <row r="21">
          <cell r="E21">
            <v>20</v>
          </cell>
        </row>
        <row r="22">
          <cell r="E22">
            <v>3</v>
          </cell>
        </row>
        <row r="23">
          <cell r="E23">
            <v>30</v>
          </cell>
        </row>
        <row r="24">
          <cell r="E24">
            <v>10</v>
          </cell>
        </row>
        <row r="29">
          <cell r="E29">
            <v>400</v>
          </cell>
        </row>
        <row r="43">
          <cell r="E43">
            <v>2</v>
          </cell>
        </row>
      </sheetData>
      <sheetData sheetId="48">
        <row r="4">
          <cell r="E4">
            <v>5</v>
          </cell>
        </row>
        <row r="5">
          <cell r="E5">
            <v>5</v>
          </cell>
        </row>
        <row r="7">
          <cell r="E7">
            <v>5</v>
          </cell>
        </row>
        <row r="9">
          <cell r="E9">
            <v>5</v>
          </cell>
        </row>
        <row r="12">
          <cell r="E12">
            <v>5</v>
          </cell>
        </row>
        <row r="18">
          <cell r="E18">
            <v>10</v>
          </cell>
        </row>
        <row r="19">
          <cell r="E19">
            <v>12</v>
          </cell>
        </row>
        <row r="20">
          <cell r="E20">
            <v>5</v>
          </cell>
        </row>
        <row r="21">
          <cell r="E21">
            <v>5</v>
          </cell>
        </row>
        <row r="22">
          <cell r="E22">
            <v>3</v>
          </cell>
        </row>
        <row r="23">
          <cell r="E23">
            <v>10</v>
          </cell>
        </row>
        <row r="24">
          <cell r="E24">
            <v>10</v>
          </cell>
        </row>
        <row r="27">
          <cell r="E27">
            <v>3</v>
          </cell>
        </row>
        <row r="43">
          <cell r="E43">
            <v>2</v>
          </cell>
        </row>
      </sheetData>
      <sheetData sheetId="49">
        <row r="3">
          <cell r="E3">
            <v>10</v>
          </cell>
        </row>
        <row r="4">
          <cell r="E4">
            <v>10</v>
          </cell>
        </row>
        <row r="5">
          <cell r="E5">
            <v>5</v>
          </cell>
        </row>
        <row r="6">
          <cell r="E6">
            <v>10</v>
          </cell>
        </row>
        <row r="7">
          <cell r="E7">
            <v>5</v>
          </cell>
        </row>
        <row r="8">
          <cell r="E8">
            <v>1</v>
          </cell>
        </row>
        <row r="9">
          <cell r="E9">
            <v>3</v>
          </cell>
        </row>
        <row r="10">
          <cell r="E10">
            <v>5</v>
          </cell>
        </row>
        <row r="11">
          <cell r="E11">
            <v>1</v>
          </cell>
        </row>
        <row r="12">
          <cell r="E12">
            <v>3</v>
          </cell>
        </row>
        <row r="15">
          <cell r="E15">
            <v>3</v>
          </cell>
        </row>
        <row r="16">
          <cell r="E16">
            <v>5</v>
          </cell>
        </row>
        <row r="17">
          <cell r="E17">
            <v>1</v>
          </cell>
        </row>
        <row r="18">
          <cell r="E18">
            <v>9</v>
          </cell>
        </row>
        <row r="19">
          <cell r="E19">
            <v>12</v>
          </cell>
        </row>
        <row r="20">
          <cell r="E20">
            <v>3</v>
          </cell>
        </row>
        <row r="21">
          <cell r="E21">
            <v>2</v>
          </cell>
        </row>
        <row r="22">
          <cell r="E22">
            <v>2</v>
          </cell>
        </row>
        <row r="23">
          <cell r="E23">
            <v>5</v>
          </cell>
        </row>
        <row r="27">
          <cell r="E27">
            <v>5</v>
          </cell>
        </row>
        <row r="43">
          <cell r="E43">
            <v>2</v>
          </cell>
        </row>
      </sheetData>
      <sheetData sheetId="50">
        <row r="4">
          <cell r="E4">
            <v>20</v>
          </cell>
        </row>
        <row r="5">
          <cell r="E5">
            <v>15</v>
          </cell>
        </row>
        <row r="6">
          <cell r="E6">
            <v>20</v>
          </cell>
        </row>
        <row r="7">
          <cell r="E7">
            <v>10</v>
          </cell>
        </row>
        <row r="8">
          <cell r="E8">
            <v>5</v>
          </cell>
        </row>
        <row r="9">
          <cell r="E9">
            <v>20</v>
          </cell>
        </row>
        <row r="12">
          <cell r="E12">
            <v>10</v>
          </cell>
        </row>
        <row r="16">
          <cell r="E16">
            <v>10</v>
          </cell>
        </row>
        <row r="17">
          <cell r="E17">
            <v>5</v>
          </cell>
        </row>
        <row r="18">
          <cell r="E18">
            <v>15</v>
          </cell>
        </row>
        <row r="19">
          <cell r="E19">
            <v>24</v>
          </cell>
        </row>
        <row r="20">
          <cell r="E20">
            <v>5</v>
          </cell>
        </row>
        <row r="23">
          <cell r="E23">
            <v>10</v>
          </cell>
        </row>
        <row r="25">
          <cell r="E25">
            <v>2</v>
          </cell>
        </row>
        <row r="26">
          <cell r="E26">
            <v>2</v>
          </cell>
        </row>
        <row r="28">
          <cell r="E28">
            <v>2</v>
          </cell>
        </row>
        <row r="29">
          <cell r="E29">
            <v>100</v>
          </cell>
        </row>
        <row r="36">
          <cell r="E36">
            <v>5</v>
          </cell>
        </row>
        <row r="37">
          <cell r="E37">
            <v>4</v>
          </cell>
        </row>
        <row r="38">
          <cell r="E38">
            <v>4</v>
          </cell>
        </row>
        <row r="43">
          <cell r="E43">
            <v>2</v>
          </cell>
        </row>
      </sheetData>
      <sheetData sheetId="51">
        <row r="3">
          <cell r="E3">
            <v>10</v>
          </cell>
        </row>
        <row r="4">
          <cell r="E4">
            <v>5</v>
          </cell>
        </row>
        <row r="5">
          <cell r="E5">
            <v>5</v>
          </cell>
        </row>
        <row r="6">
          <cell r="E6">
            <v>10</v>
          </cell>
        </row>
        <row r="7">
          <cell r="E7">
            <v>5</v>
          </cell>
        </row>
        <row r="8">
          <cell r="E8">
            <v>2</v>
          </cell>
        </row>
        <row r="9">
          <cell r="E9">
            <v>5</v>
          </cell>
        </row>
        <row r="12">
          <cell r="E12">
            <v>3</v>
          </cell>
        </row>
        <row r="17">
          <cell r="E17">
            <v>2</v>
          </cell>
        </row>
        <row r="18">
          <cell r="E18">
            <v>5</v>
          </cell>
        </row>
        <row r="19">
          <cell r="E19">
            <v>11</v>
          </cell>
        </row>
        <row r="23">
          <cell r="E23">
            <v>10</v>
          </cell>
        </row>
        <row r="43">
          <cell r="E43">
            <v>2</v>
          </cell>
        </row>
      </sheetData>
      <sheetData sheetId="52">
        <row r="3">
          <cell r="E3">
            <v>10</v>
          </cell>
        </row>
        <row r="4">
          <cell r="E4">
            <v>10</v>
          </cell>
        </row>
        <row r="5">
          <cell r="E5">
            <v>3</v>
          </cell>
        </row>
        <row r="6">
          <cell r="E6">
            <v>6</v>
          </cell>
        </row>
        <row r="7">
          <cell r="E7">
            <v>3</v>
          </cell>
        </row>
        <row r="9">
          <cell r="E9">
            <v>9</v>
          </cell>
        </row>
        <row r="12">
          <cell r="E12">
            <v>5</v>
          </cell>
        </row>
        <row r="15">
          <cell r="E15">
            <v>3</v>
          </cell>
        </row>
        <row r="17">
          <cell r="E17">
            <v>2</v>
          </cell>
        </row>
        <row r="18">
          <cell r="E18">
            <v>6</v>
          </cell>
        </row>
        <row r="19">
          <cell r="E19">
            <v>10</v>
          </cell>
        </row>
        <row r="22">
          <cell r="E22">
            <v>3</v>
          </cell>
        </row>
        <row r="23">
          <cell r="E23">
            <v>10</v>
          </cell>
        </row>
        <row r="24">
          <cell r="E24">
            <v>5</v>
          </cell>
        </row>
        <row r="27">
          <cell r="E27">
            <v>10</v>
          </cell>
        </row>
        <row r="30">
          <cell r="E30">
            <v>2</v>
          </cell>
        </row>
        <row r="35">
          <cell r="E35">
            <v>3</v>
          </cell>
        </row>
        <row r="43">
          <cell r="E43">
            <v>2</v>
          </cell>
        </row>
      </sheetData>
      <sheetData sheetId="53">
        <row r="9">
          <cell r="E9">
            <v>10</v>
          </cell>
        </row>
        <row r="43">
          <cell r="E43">
            <v>1</v>
          </cell>
        </row>
      </sheetData>
      <sheetData sheetId="54">
        <row r="3">
          <cell r="E3">
            <v>29</v>
          </cell>
        </row>
        <row r="4">
          <cell r="E4">
            <v>40</v>
          </cell>
        </row>
        <row r="5">
          <cell r="E5">
            <v>10</v>
          </cell>
        </row>
        <row r="6">
          <cell r="E6">
            <v>20</v>
          </cell>
        </row>
        <row r="7">
          <cell r="E7">
            <v>20</v>
          </cell>
        </row>
        <row r="8">
          <cell r="E8">
            <v>10</v>
          </cell>
        </row>
        <row r="9">
          <cell r="E9">
            <v>10</v>
          </cell>
        </row>
        <row r="10">
          <cell r="E10">
            <v>40</v>
          </cell>
        </row>
        <row r="12">
          <cell r="E12">
            <v>5</v>
          </cell>
        </row>
        <row r="15">
          <cell r="E15">
            <v>3</v>
          </cell>
        </row>
        <row r="16">
          <cell r="E16">
            <v>15</v>
          </cell>
        </row>
        <row r="17">
          <cell r="E17">
            <v>10</v>
          </cell>
        </row>
        <row r="18">
          <cell r="E18">
            <v>50</v>
          </cell>
        </row>
        <row r="19">
          <cell r="E19">
            <v>35</v>
          </cell>
        </row>
        <row r="20">
          <cell r="E20">
            <v>10</v>
          </cell>
        </row>
        <row r="21">
          <cell r="E21">
            <v>17</v>
          </cell>
        </row>
        <row r="22">
          <cell r="E22">
            <v>3</v>
          </cell>
        </row>
        <row r="23">
          <cell r="E23">
            <v>15</v>
          </cell>
        </row>
        <row r="24">
          <cell r="E24">
            <v>10</v>
          </cell>
        </row>
        <row r="26">
          <cell r="E26">
            <v>2</v>
          </cell>
        </row>
        <row r="27">
          <cell r="E27">
            <v>10</v>
          </cell>
        </row>
        <row r="30">
          <cell r="E30">
            <v>13</v>
          </cell>
        </row>
        <row r="31">
          <cell r="E31">
            <v>100</v>
          </cell>
        </row>
        <row r="32">
          <cell r="E32">
            <v>21</v>
          </cell>
        </row>
        <row r="35">
          <cell r="E35">
            <v>3</v>
          </cell>
        </row>
        <row r="36">
          <cell r="E36">
            <v>2</v>
          </cell>
        </row>
        <row r="37">
          <cell r="E37">
            <v>3</v>
          </cell>
        </row>
        <row r="38">
          <cell r="E38">
            <v>2</v>
          </cell>
        </row>
        <row r="40">
          <cell r="E40">
            <v>3</v>
          </cell>
        </row>
        <row r="41">
          <cell r="E41">
            <v>5</v>
          </cell>
        </row>
        <row r="43">
          <cell r="E43">
            <v>2</v>
          </cell>
        </row>
      </sheetData>
      <sheetData sheetId="55">
        <row r="3">
          <cell r="E3">
            <v>10</v>
          </cell>
        </row>
        <row r="4">
          <cell r="E4">
            <v>10</v>
          </cell>
        </row>
        <row r="6">
          <cell r="E6">
            <v>15</v>
          </cell>
        </row>
        <row r="7">
          <cell r="E7">
            <v>10</v>
          </cell>
        </row>
        <row r="8">
          <cell r="E8">
            <v>1</v>
          </cell>
        </row>
        <row r="9">
          <cell r="E9">
            <v>5</v>
          </cell>
        </row>
        <row r="10">
          <cell r="E10">
            <v>20</v>
          </cell>
        </row>
        <row r="17">
          <cell r="E17">
            <v>2</v>
          </cell>
        </row>
        <row r="18">
          <cell r="E18">
            <v>6</v>
          </cell>
        </row>
        <row r="19">
          <cell r="E19">
            <v>24</v>
          </cell>
        </row>
        <row r="22">
          <cell r="E22">
            <v>2</v>
          </cell>
        </row>
        <row r="23">
          <cell r="E23">
            <v>5</v>
          </cell>
        </row>
        <row r="43">
          <cell r="E43">
            <v>2</v>
          </cell>
        </row>
      </sheetData>
      <sheetData sheetId="56">
        <row r="3">
          <cell r="E3">
            <v>54</v>
          </cell>
        </row>
        <row r="4">
          <cell r="E4">
            <v>42</v>
          </cell>
        </row>
        <row r="5">
          <cell r="E5">
            <v>42</v>
          </cell>
        </row>
        <row r="6">
          <cell r="E6">
            <v>45</v>
          </cell>
        </row>
        <row r="8">
          <cell r="E8">
            <v>6</v>
          </cell>
        </row>
        <row r="9">
          <cell r="E9">
            <v>5</v>
          </cell>
        </row>
        <row r="10">
          <cell r="E10">
            <v>50</v>
          </cell>
        </row>
        <row r="12">
          <cell r="E12">
            <v>10</v>
          </cell>
        </row>
        <row r="17">
          <cell r="E17">
            <v>10</v>
          </cell>
        </row>
        <row r="18">
          <cell r="E18">
            <v>42</v>
          </cell>
        </row>
        <row r="19">
          <cell r="E19">
            <v>72</v>
          </cell>
        </row>
        <row r="35">
          <cell r="E35">
            <v>4</v>
          </cell>
        </row>
        <row r="43">
          <cell r="E43">
            <v>2</v>
          </cell>
        </row>
      </sheetData>
      <sheetData sheetId="57"/>
      <sheetData sheetId="58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51"/>
  <sheetViews>
    <sheetView tabSelected="1" workbookViewId="0">
      <selection activeCell="D9" sqref="D9"/>
    </sheetView>
  </sheetViews>
  <sheetFormatPr defaultRowHeight="15" x14ac:dyDescent="0.25"/>
  <cols>
    <col min="1" max="1" width="4.85546875" customWidth="1"/>
    <col min="2" max="2" width="31.5703125" customWidth="1"/>
    <col min="3" max="3" width="10" customWidth="1"/>
    <col min="4" max="4" width="11.28515625" customWidth="1"/>
    <col min="102" max="102" width="10.5703125" customWidth="1"/>
  </cols>
  <sheetData>
    <row r="1" spans="1:116" x14ac:dyDescent="0.25">
      <c r="B1" s="12"/>
      <c r="C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</row>
    <row r="2" spans="1:116" ht="18.75" x14ac:dyDescent="0.3">
      <c r="B2" s="13" t="s">
        <v>112</v>
      </c>
      <c r="C2" s="15"/>
      <c r="D2" s="15"/>
      <c r="E2" s="16"/>
      <c r="F2" s="17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5"/>
      <c r="AR2" s="15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</row>
    <row r="3" spans="1:116" s="38" customFormat="1" ht="74.25" customHeight="1" x14ac:dyDescent="0.25">
      <c r="A3" s="52" t="s">
        <v>68</v>
      </c>
      <c r="B3" s="63" t="s">
        <v>0</v>
      </c>
      <c r="C3" s="66" t="s">
        <v>55</v>
      </c>
      <c r="D3" s="69" t="s">
        <v>56</v>
      </c>
      <c r="E3" s="72" t="s">
        <v>57</v>
      </c>
      <c r="F3" s="75" t="s">
        <v>54</v>
      </c>
      <c r="G3" s="78" t="s">
        <v>1</v>
      </c>
      <c r="H3" s="60"/>
      <c r="I3" s="60" t="s">
        <v>2</v>
      </c>
      <c r="J3" s="60"/>
      <c r="K3" s="60" t="s">
        <v>3</v>
      </c>
      <c r="L3" s="60"/>
      <c r="M3" s="60" t="s">
        <v>4</v>
      </c>
      <c r="N3" s="60"/>
      <c r="O3" s="60" t="s">
        <v>5</v>
      </c>
      <c r="P3" s="60"/>
      <c r="Q3" s="60" t="s">
        <v>6</v>
      </c>
      <c r="R3" s="60"/>
      <c r="S3" s="60" t="s">
        <v>7</v>
      </c>
      <c r="T3" s="60"/>
      <c r="U3" s="60" t="s">
        <v>8</v>
      </c>
      <c r="V3" s="60"/>
      <c r="W3" s="60" t="s">
        <v>9</v>
      </c>
      <c r="X3" s="60"/>
      <c r="Y3" s="60" t="s">
        <v>10</v>
      </c>
      <c r="Z3" s="60"/>
      <c r="AA3" s="60" t="s">
        <v>11</v>
      </c>
      <c r="AB3" s="60"/>
      <c r="AC3" s="60" t="s">
        <v>12</v>
      </c>
      <c r="AD3" s="60"/>
      <c r="AE3" s="60" t="s">
        <v>13</v>
      </c>
      <c r="AF3" s="60"/>
      <c r="AG3" s="60" t="s">
        <v>14</v>
      </c>
      <c r="AH3" s="60"/>
      <c r="AI3" s="60" t="s">
        <v>15</v>
      </c>
      <c r="AJ3" s="60"/>
      <c r="AK3" s="60" t="s">
        <v>16</v>
      </c>
      <c r="AL3" s="60"/>
      <c r="AM3" s="60" t="s">
        <v>17</v>
      </c>
      <c r="AN3" s="60"/>
      <c r="AO3" s="60" t="s">
        <v>18</v>
      </c>
      <c r="AP3" s="60"/>
      <c r="AQ3" s="58" t="s">
        <v>19</v>
      </c>
      <c r="AR3" s="59"/>
      <c r="AS3" s="60" t="s">
        <v>20</v>
      </c>
      <c r="AT3" s="60"/>
      <c r="AU3" s="60" t="s">
        <v>21</v>
      </c>
      <c r="AV3" s="60"/>
      <c r="AW3" s="60" t="s">
        <v>22</v>
      </c>
      <c r="AX3" s="60"/>
      <c r="AY3" s="60" t="s">
        <v>23</v>
      </c>
      <c r="AZ3" s="60"/>
      <c r="BA3" s="60" t="s">
        <v>24</v>
      </c>
      <c r="BB3" s="60"/>
      <c r="BC3" s="60" t="s">
        <v>25</v>
      </c>
      <c r="BD3" s="60"/>
      <c r="BE3" s="60" t="s">
        <v>26</v>
      </c>
      <c r="BF3" s="60"/>
      <c r="BG3" s="60" t="s">
        <v>27</v>
      </c>
      <c r="BH3" s="60"/>
      <c r="BI3" s="57" t="s">
        <v>28</v>
      </c>
      <c r="BJ3" s="57"/>
      <c r="BK3" s="57" t="s">
        <v>29</v>
      </c>
      <c r="BL3" s="57"/>
      <c r="BM3" s="57" t="s">
        <v>30</v>
      </c>
      <c r="BN3" s="57"/>
      <c r="BO3" s="57" t="s">
        <v>31</v>
      </c>
      <c r="BP3" s="57"/>
      <c r="BQ3" s="57" t="s">
        <v>32</v>
      </c>
      <c r="BR3" s="57"/>
      <c r="BS3" s="57" t="s">
        <v>33</v>
      </c>
      <c r="BT3" s="57"/>
      <c r="BU3" s="57" t="s">
        <v>34</v>
      </c>
      <c r="BV3" s="57"/>
      <c r="BW3" s="57" t="s">
        <v>35</v>
      </c>
      <c r="BX3" s="57"/>
      <c r="BY3" s="57" t="s">
        <v>36</v>
      </c>
      <c r="BZ3" s="57"/>
      <c r="CA3" s="57" t="s">
        <v>37</v>
      </c>
      <c r="CB3" s="57"/>
      <c r="CC3" s="57" t="s">
        <v>38</v>
      </c>
      <c r="CD3" s="57"/>
      <c r="CE3" s="57" t="s">
        <v>39</v>
      </c>
      <c r="CF3" s="57"/>
      <c r="CG3" s="57" t="s">
        <v>40</v>
      </c>
      <c r="CH3" s="57"/>
      <c r="CI3" s="57" t="s">
        <v>41</v>
      </c>
      <c r="CJ3" s="57"/>
      <c r="CK3" s="57" t="s">
        <v>42</v>
      </c>
      <c r="CL3" s="57"/>
      <c r="CM3" s="57" t="s">
        <v>43</v>
      </c>
      <c r="CN3" s="57"/>
      <c r="CO3" s="57" t="s">
        <v>44</v>
      </c>
      <c r="CP3" s="57"/>
      <c r="CQ3" s="57" t="s">
        <v>45</v>
      </c>
      <c r="CR3" s="57"/>
      <c r="CS3" s="57" t="s">
        <v>46</v>
      </c>
      <c r="CT3" s="57"/>
      <c r="CU3" s="57" t="s">
        <v>47</v>
      </c>
      <c r="CV3" s="57"/>
      <c r="CW3" s="55" t="s">
        <v>60</v>
      </c>
      <c r="CX3" s="56"/>
      <c r="CY3" s="55" t="s">
        <v>59</v>
      </c>
      <c r="CZ3" s="56"/>
      <c r="DA3" s="55" t="s">
        <v>61</v>
      </c>
      <c r="DB3" s="56"/>
      <c r="DC3" s="55" t="s">
        <v>62</v>
      </c>
      <c r="DD3" s="56"/>
      <c r="DE3" s="55" t="s">
        <v>63</v>
      </c>
      <c r="DF3" s="56"/>
      <c r="DG3" s="55" t="s">
        <v>64</v>
      </c>
      <c r="DH3" s="56"/>
      <c r="DI3" s="55" t="s">
        <v>65</v>
      </c>
      <c r="DJ3" s="56"/>
      <c r="DK3" s="61" t="s">
        <v>66</v>
      </c>
      <c r="DL3" s="62"/>
    </row>
    <row r="4" spans="1:116" ht="15" hidden="1" customHeight="1" x14ac:dyDescent="0.25">
      <c r="A4" s="53"/>
      <c r="B4" s="64"/>
      <c r="C4" s="67"/>
      <c r="D4" s="70"/>
      <c r="E4" s="73"/>
      <c r="F4" s="76"/>
      <c r="G4" s="14" t="s">
        <v>48</v>
      </c>
      <c r="H4" s="14" t="s">
        <v>49</v>
      </c>
      <c r="I4" s="14" t="s">
        <v>48</v>
      </c>
      <c r="J4" s="14" t="s">
        <v>49</v>
      </c>
      <c r="K4" s="14" t="s">
        <v>48</v>
      </c>
      <c r="L4" s="14" t="s">
        <v>49</v>
      </c>
      <c r="M4" s="14" t="s">
        <v>48</v>
      </c>
      <c r="N4" s="14" t="s">
        <v>49</v>
      </c>
      <c r="O4" s="14" t="s">
        <v>48</v>
      </c>
      <c r="P4" s="14" t="s">
        <v>49</v>
      </c>
      <c r="Q4" s="14" t="s">
        <v>48</v>
      </c>
      <c r="R4" s="14" t="s">
        <v>49</v>
      </c>
      <c r="S4" s="14" t="s">
        <v>48</v>
      </c>
      <c r="T4" s="14" t="s">
        <v>49</v>
      </c>
      <c r="U4" s="14" t="s">
        <v>48</v>
      </c>
      <c r="V4" s="14" t="s">
        <v>49</v>
      </c>
      <c r="W4" s="14" t="s">
        <v>48</v>
      </c>
      <c r="X4" s="14" t="s">
        <v>49</v>
      </c>
      <c r="Y4" s="14" t="s">
        <v>48</v>
      </c>
      <c r="Z4" s="14" t="s">
        <v>49</v>
      </c>
      <c r="AA4" s="14" t="s">
        <v>48</v>
      </c>
      <c r="AB4" s="14" t="s">
        <v>49</v>
      </c>
      <c r="AC4" s="14" t="s">
        <v>48</v>
      </c>
      <c r="AD4" s="14" t="s">
        <v>49</v>
      </c>
      <c r="AE4" s="14" t="s">
        <v>48</v>
      </c>
      <c r="AF4" s="14" t="s">
        <v>49</v>
      </c>
      <c r="AG4" s="14" t="s">
        <v>48</v>
      </c>
      <c r="AH4" s="14" t="s">
        <v>49</v>
      </c>
      <c r="AI4" s="14" t="s">
        <v>48</v>
      </c>
      <c r="AJ4" s="14" t="s">
        <v>49</v>
      </c>
      <c r="AK4" s="14" t="s">
        <v>48</v>
      </c>
      <c r="AL4" s="14" t="s">
        <v>49</v>
      </c>
      <c r="AM4" s="14" t="s">
        <v>48</v>
      </c>
      <c r="AN4" s="14" t="s">
        <v>49</v>
      </c>
      <c r="AO4" s="14" t="s">
        <v>48</v>
      </c>
      <c r="AP4" s="14" t="s">
        <v>49</v>
      </c>
      <c r="AQ4" s="14" t="s">
        <v>48</v>
      </c>
      <c r="AR4" s="14" t="s">
        <v>49</v>
      </c>
      <c r="AS4" s="14" t="s">
        <v>48</v>
      </c>
      <c r="AT4" s="14" t="s">
        <v>49</v>
      </c>
      <c r="AU4" s="14" t="s">
        <v>48</v>
      </c>
      <c r="AV4" s="14" t="s">
        <v>49</v>
      </c>
      <c r="AW4" s="14" t="s">
        <v>48</v>
      </c>
      <c r="AX4" s="14" t="s">
        <v>49</v>
      </c>
      <c r="AY4" s="14" t="s">
        <v>48</v>
      </c>
      <c r="AZ4" s="14" t="s">
        <v>49</v>
      </c>
      <c r="BA4" s="14" t="s">
        <v>48</v>
      </c>
      <c r="BB4" s="14" t="s">
        <v>49</v>
      </c>
      <c r="BC4" s="14" t="s">
        <v>48</v>
      </c>
      <c r="BD4" s="14" t="s">
        <v>49</v>
      </c>
      <c r="BE4" s="14" t="s">
        <v>48</v>
      </c>
      <c r="BF4" s="14" t="s">
        <v>49</v>
      </c>
      <c r="BG4" s="14" t="s">
        <v>48</v>
      </c>
      <c r="BH4" s="14" t="s">
        <v>49</v>
      </c>
      <c r="BI4" s="5" t="s">
        <v>48</v>
      </c>
      <c r="BJ4" s="5" t="s">
        <v>49</v>
      </c>
      <c r="BK4" s="5" t="s">
        <v>48</v>
      </c>
      <c r="BL4" s="5" t="s">
        <v>49</v>
      </c>
      <c r="BM4" s="5" t="s">
        <v>48</v>
      </c>
      <c r="BN4" s="5" t="s">
        <v>49</v>
      </c>
      <c r="BO4" s="5" t="s">
        <v>48</v>
      </c>
      <c r="BP4" s="5" t="s">
        <v>49</v>
      </c>
      <c r="BQ4" s="5" t="s">
        <v>48</v>
      </c>
      <c r="BR4" s="5" t="s">
        <v>49</v>
      </c>
      <c r="BS4" s="5" t="s">
        <v>48</v>
      </c>
      <c r="BT4" s="5" t="s">
        <v>49</v>
      </c>
      <c r="BU4" s="4" t="s">
        <v>48</v>
      </c>
      <c r="BV4" s="4" t="s">
        <v>49</v>
      </c>
      <c r="BW4" s="4" t="s">
        <v>48</v>
      </c>
      <c r="BX4" s="4" t="s">
        <v>49</v>
      </c>
      <c r="BY4" s="4" t="s">
        <v>48</v>
      </c>
      <c r="BZ4" s="4" t="s">
        <v>49</v>
      </c>
      <c r="CA4" s="4" t="s">
        <v>48</v>
      </c>
      <c r="CB4" s="4" t="s">
        <v>49</v>
      </c>
      <c r="CC4" s="4" t="s">
        <v>48</v>
      </c>
      <c r="CD4" s="4" t="s">
        <v>49</v>
      </c>
      <c r="CE4" s="4" t="s">
        <v>48</v>
      </c>
      <c r="CF4" s="4" t="s">
        <v>49</v>
      </c>
      <c r="CG4" s="4" t="s">
        <v>48</v>
      </c>
      <c r="CH4" s="4" t="s">
        <v>49</v>
      </c>
      <c r="CI4" s="4" t="s">
        <v>48</v>
      </c>
      <c r="CJ4" s="4" t="s">
        <v>49</v>
      </c>
      <c r="CK4" s="4" t="s">
        <v>48</v>
      </c>
      <c r="CL4" s="4" t="s">
        <v>49</v>
      </c>
      <c r="CM4" s="4" t="s">
        <v>48</v>
      </c>
      <c r="CN4" s="4" t="s">
        <v>49</v>
      </c>
      <c r="CO4" s="4" t="s">
        <v>48</v>
      </c>
      <c r="CP4" s="4" t="s">
        <v>49</v>
      </c>
      <c r="CQ4" s="4" t="s">
        <v>48</v>
      </c>
      <c r="CR4" s="4" t="s">
        <v>49</v>
      </c>
      <c r="CS4" s="4" t="s">
        <v>48</v>
      </c>
      <c r="CT4" s="4" t="s">
        <v>49</v>
      </c>
      <c r="CU4" s="4" t="s">
        <v>48</v>
      </c>
      <c r="CV4" s="4" t="s">
        <v>49</v>
      </c>
      <c r="CW4" s="4" t="s">
        <v>48</v>
      </c>
      <c r="CX4" s="4" t="s">
        <v>49</v>
      </c>
      <c r="CY4" s="4" t="s">
        <v>48</v>
      </c>
      <c r="CZ4" s="4" t="s">
        <v>49</v>
      </c>
      <c r="DA4" s="4" t="s">
        <v>48</v>
      </c>
      <c r="DB4" s="4" t="s">
        <v>49</v>
      </c>
      <c r="DC4" s="4" t="s">
        <v>48</v>
      </c>
      <c r="DD4" s="4" t="s">
        <v>49</v>
      </c>
      <c r="DE4" s="4" t="s">
        <v>48</v>
      </c>
      <c r="DF4" s="4" t="s">
        <v>49</v>
      </c>
      <c r="DG4" s="4" t="s">
        <v>48</v>
      </c>
      <c r="DH4" s="4" t="s">
        <v>49</v>
      </c>
      <c r="DI4" s="4" t="s">
        <v>48</v>
      </c>
      <c r="DJ4" s="4" t="s">
        <v>49</v>
      </c>
      <c r="DK4" s="4" t="s">
        <v>48</v>
      </c>
      <c r="DL4" s="4" t="s">
        <v>49</v>
      </c>
    </row>
    <row r="5" spans="1:116" x14ac:dyDescent="0.25">
      <c r="A5" s="54"/>
      <c r="B5" s="65"/>
      <c r="C5" s="68"/>
      <c r="D5" s="71"/>
      <c r="E5" s="74"/>
      <c r="F5" s="77"/>
      <c r="G5" s="41" t="s">
        <v>48</v>
      </c>
      <c r="H5" s="41" t="s">
        <v>49</v>
      </c>
      <c r="I5" s="41" t="s">
        <v>48</v>
      </c>
      <c r="J5" s="41" t="s">
        <v>49</v>
      </c>
      <c r="K5" s="41" t="s">
        <v>48</v>
      </c>
      <c r="L5" s="41" t="s">
        <v>49</v>
      </c>
      <c r="M5" s="41" t="s">
        <v>48</v>
      </c>
      <c r="N5" s="41" t="s">
        <v>49</v>
      </c>
      <c r="O5" s="41" t="s">
        <v>48</v>
      </c>
      <c r="P5" s="41" t="s">
        <v>49</v>
      </c>
      <c r="Q5" s="41" t="s">
        <v>48</v>
      </c>
      <c r="R5" s="41" t="s">
        <v>49</v>
      </c>
      <c r="S5" s="41" t="s">
        <v>48</v>
      </c>
      <c r="T5" s="41" t="s">
        <v>49</v>
      </c>
      <c r="U5" s="41" t="s">
        <v>48</v>
      </c>
      <c r="V5" s="41" t="s">
        <v>49</v>
      </c>
      <c r="W5" s="41" t="s">
        <v>48</v>
      </c>
      <c r="X5" s="41" t="s">
        <v>49</v>
      </c>
      <c r="Y5" s="41" t="s">
        <v>48</v>
      </c>
      <c r="Z5" s="41" t="s">
        <v>49</v>
      </c>
      <c r="AA5" s="41" t="s">
        <v>48</v>
      </c>
      <c r="AB5" s="41" t="s">
        <v>49</v>
      </c>
      <c r="AC5" s="41" t="s">
        <v>48</v>
      </c>
      <c r="AD5" s="41" t="s">
        <v>49</v>
      </c>
      <c r="AE5" s="41" t="s">
        <v>48</v>
      </c>
      <c r="AF5" s="41" t="s">
        <v>49</v>
      </c>
      <c r="AG5" s="41" t="s">
        <v>48</v>
      </c>
      <c r="AH5" s="41" t="s">
        <v>49</v>
      </c>
      <c r="AI5" s="41" t="s">
        <v>48</v>
      </c>
      <c r="AJ5" s="41" t="s">
        <v>49</v>
      </c>
      <c r="AK5" s="41" t="s">
        <v>48</v>
      </c>
      <c r="AL5" s="41" t="s">
        <v>49</v>
      </c>
      <c r="AM5" s="41" t="s">
        <v>48</v>
      </c>
      <c r="AN5" s="41" t="s">
        <v>49</v>
      </c>
      <c r="AO5" s="41" t="s">
        <v>48</v>
      </c>
      <c r="AP5" s="41" t="s">
        <v>49</v>
      </c>
      <c r="AQ5" s="41" t="s">
        <v>48</v>
      </c>
      <c r="AR5" s="41" t="s">
        <v>49</v>
      </c>
      <c r="AS5" s="41" t="s">
        <v>48</v>
      </c>
      <c r="AT5" s="41" t="s">
        <v>49</v>
      </c>
      <c r="AU5" s="41" t="s">
        <v>48</v>
      </c>
      <c r="AV5" s="41" t="s">
        <v>49</v>
      </c>
      <c r="AW5" s="41" t="s">
        <v>48</v>
      </c>
      <c r="AX5" s="41" t="s">
        <v>49</v>
      </c>
      <c r="AY5" s="41" t="s">
        <v>48</v>
      </c>
      <c r="AZ5" s="41" t="s">
        <v>49</v>
      </c>
      <c r="BA5" s="41" t="s">
        <v>48</v>
      </c>
      <c r="BB5" s="41" t="s">
        <v>49</v>
      </c>
      <c r="BC5" s="41" t="s">
        <v>48</v>
      </c>
      <c r="BD5" s="41" t="s">
        <v>49</v>
      </c>
      <c r="BE5" s="41" t="s">
        <v>48</v>
      </c>
      <c r="BF5" s="41" t="s">
        <v>49</v>
      </c>
      <c r="BG5" s="41" t="s">
        <v>48</v>
      </c>
      <c r="BH5" s="41" t="s">
        <v>49</v>
      </c>
      <c r="BI5" s="41" t="s">
        <v>48</v>
      </c>
      <c r="BJ5" s="41" t="s">
        <v>49</v>
      </c>
      <c r="BK5" s="41" t="s">
        <v>48</v>
      </c>
      <c r="BL5" s="41" t="s">
        <v>49</v>
      </c>
      <c r="BM5" s="41" t="s">
        <v>48</v>
      </c>
      <c r="BN5" s="41" t="s">
        <v>49</v>
      </c>
      <c r="BO5" s="41" t="s">
        <v>48</v>
      </c>
      <c r="BP5" s="41" t="s">
        <v>49</v>
      </c>
      <c r="BQ5" s="41" t="s">
        <v>48</v>
      </c>
      <c r="BR5" s="41" t="s">
        <v>49</v>
      </c>
      <c r="BS5" s="41" t="s">
        <v>48</v>
      </c>
      <c r="BT5" s="41" t="s">
        <v>49</v>
      </c>
      <c r="BU5" s="41" t="s">
        <v>48</v>
      </c>
      <c r="BV5" s="41" t="s">
        <v>49</v>
      </c>
      <c r="BW5" s="41" t="s">
        <v>48</v>
      </c>
      <c r="BX5" s="41" t="s">
        <v>49</v>
      </c>
      <c r="BY5" s="41" t="s">
        <v>48</v>
      </c>
      <c r="BZ5" s="41" t="s">
        <v>49</v>
      </c>
      <c r="CA5" s="41" t="s">
        <v>48</v>
      </c>
      <c r="CB5" s="41" t="s">
        <v>49</v>
      </c>
      <c r="CC5" s="41" t="s">
        <v>48</v>
      </c>
      <c r="CD5" s="41" t="s">
        <v>49</v>
      </c>
      <c r="CE5" s="41" t="s">
        <v>48</v>
      </c>
      <c r="CF5" s="41" t="s">
        <v>49</v>
      </c>
      <c r="CG5" s="41" t="s">
        <v>48</v>
      </c>
      <c r="CH5" s="41" t="s">
        <v>49</v>
      </c>
      <c r="CI5" s="41" t="s">
        <v>48</v>
      </c>
      <c r="CJ5" s="41" t="s">
        <v>49</v>
      </c>
      <c r="CK5" s="41" t="s">
        <v>48</v>
      </c>
      <c r="CL5" s="41" t="s">
        <v>49</v>
      </c>
      <c r="CM5" s="41" t="s">
        <v>48</v>
      </c>
      <c r="CN5" s="41" t="s">
        <v>49</v>
      </c>
      <c r="CO5" s="41" t="s">
        <v>48</v>
      </c>
      <c r="CP5" s="41" t="s">
        <v>49</v>
      </c>
      <c r="CQ5" s="41" t="s">
        <v>48</v>
      </c>
      <c r="CR5" s="41" t="s">
        <v>49</v>
      </c>
      <c r="CS5" s="41" t="s">
        <v>48</v>
      </c>
      <c r="CT5" s="41" t="s">
        <v>49</v>
      </c>
      <c r="CU5" s="41" t="s">
        <v>48</v>
      </c>
      <c r="CV5" s="41" t="s">
        <v>49</v>
      </c>
      <c r="CW5" s="41" t="s">
        <v>48</v>
      </c>
      <c r="CX5" s="41" t="s">
        <v>49</v>
      </c>
      <c r="CY5" s="41" t="s">
        <v>48</v>
      </c>
      <c r="CZ5" s="41" t="s">
        <v>49</v>
      </c>
      <c r="DA5" s="41" t="s">
        <v>48</v>
      </c>
      <c r="DB5" s="41" t="s">
        <v>49</v>
      </c>
      <c r="DC5" s="41" t="s">
        <v>48</v>
      </c>
      <c r="DD5" s="41" t="s">
        <v>49</v>
      </c>
      <c r="DE5" s="41" t="s">
        <v>48</v>
      </c>
      <c r="DF5" s="41" t="s">
        <v>49</v>
      </c>
      <c r="DG5" s="41" t="s">
        <v>48</v>
      </c>
      <c r="DH5" s="41" t="s">
        <v>49</v>
      </c>
      <c r="DI5" s="41" t="s">
        <v>48</v>
      </c>
      <c r="DJ5" s="41" t="s">
        <v>49</v>
      </c>
      <c r="DK5" s="41" t="s">
        <v>48</v>
      </c>
      <c r="DL5" s="41" t="s">
        <v>49</v>
      </c>
    </row>
    <row r="6" spans="1:116" x14ac:dyDescent="0.25">
      <c r="A6" s="50">
        <v>1</v>
      </c>
      <c r="B6" s="42" t="s">
        <v>50</v>
      </c>
      <c r="C6" s="27" t="s">
        <v>67</v>
      </c>
      <c r="D6" s="27">
        <f>G6+++I6+K6+M6+O6+Q6+S6+U6+W6+Y6+AA6+AC6+AE6+AG6+AI6+AK6+AM6+AO6+AQ6+AS6+AU6+AW6+AY6+BA6+BC6+BE6+BG6+BI6+BK6+BM6+BO6+BQ6+BS6+BU6+BW6+BY6+CA6+CC6+CE6+CG6+CI6+CK6+CM6+CO6+CQ6+CS6+CU6+CW6+CY6+DA6+DC6+DE6+DG6+DI6+DK6</f>
        <v>983</v>
      </c>
      <c r="E6" s="27">
        <f>D6*F6</f>
        <v>0</v>
      </c>
      <c r="F6" s="26"/>
      <c r="G6" s="21">
        <f>'[1]школа 1'!E3</f>
        <v>50</v>
      </c>
      <c r="H6" s="22">
        <f>G6*F6</f>
        <v>0</v>
      </c>
      <c r="I6" s="21">
        <f>'[1]школа 2'!E3</f>
        <v>15</v>
      </c>
      <c r="J6" s="21">
        <f>I6*F6</f>
        <v>0</v>
      </c>
      <c r="K6" s="21">
        <f>[1]Герас!E3</f>
        <v>50</v>
      </c>
      <c r="L6" s="21">
        <f>K6*F6</f>
        <v>0</v>
      </c>
      <c r="M6" s="21">
        <f>'[1]школа 4'!E3</f>
        <v>50</v>
      </c>
      <c r="N6" s="21">
        <f>M6*F6</f>
        <v>0</v>
      </c>
      <c r="O6" s="21">
        <f>'[1]школа 5'!E3</f>
        <v>20</v>
      </c>
      <c r="P6" s="21">
        <f>O6*F6</f>
        <v>0</v>
      </c>
      <c r="Q6" s="21">
        <f>'[1]школа 6'!E3</f>
        <v>25</v>
      </c>
      <c r="R6" s="21">
        <f>Q6*F6</f>
        <v>0</v>
      </c>
      <c r="S6" s="21">
        <f>'[1]школа 7'!E3</f>
        <v>30</v>
      </c>
      <c r="T6" s="21">
        <f>S6*F6</f>
        <v>0</v>
      </c>
      <c r="U6" s="23">
        <f>'[1]школа 8'!E3</f>
        <v>0</v>
      </c>
      <c r="V6" s="21">
        <f>U6*F6</f>
        <v>0</v>
      </c>
      <c r="W6" s="21">
        <f>'[1]школа 9'!E3</f>
        <v>30</v>
      </c>
      <c r="X6" s="21">
        <f>W6*F6</f>
        <v>0</v>
      </c>
      <c r="Y6" s="21">
        <f>'[1]школа 10'!E3</f>
        <v>30</v>
      </c>
      <c r="Z6" s="21">
        <f>Y6*F6</f>
        <v>0</v>
      </c>
      <c r="AA6" s="21">
        <f>'[1]школа 11'!E3</f>
        <v>30</v>
      </c>
      <c r="AB6" s="21">
        <f>AA6*F6</f>
        <v>0</v>
      </c>
      <c r="AC6" s="21">
        <f>[1]Скелев!E3</f>
        <v>0</v>
      </c>
      <c r="AD6" s="21">
        <f>AC6*F6</f>
        <v>0</v>
      </c>
      <c r="AE6" s="21">
        <f>'[1]школа 13'!E3</f>
        <v>15</v>
      </c>
      <c r="AF6" s="21">
        <f>AE6*F6</f>
        <v>0</v>
      </c>
      <c r="AG6" s="21">
        <f>'[1]школа 14'!E3</f>
        <v>15</v>
      </c>
      <c r="AH6" s="21">
        <f>AG6*F6</f>
        <v>0</v>
      </c>
      <c r="AI6" s="21">
        <f>'[1]школа 15'!E3</f>
        <v>5</v>
      </c>
      <c r="AJ6" s="21">
        <f>AI6*F6</f>
        <v>0</v>
      </c>
      <c r="AK6" s="21">
        <f>'[1]школа 16'!E3</f>
        <v>0</v>
      </c>
      <c r="AL6" s="21">
        <f>AK6*F6</f>
        <v>0</v>
      </c>
      <c r="AM6" s="21">
        <f>'[1]школа 17'!E3</f>
        <v>0</v>
      </c>
      <c r="AN6" s="21">
        <f>AM6*F6</f>
        <v>0</v>
      </c>
      <c r="AO6" s="21">
        <f>'[1]школа 18'!E3</f>
        <v>0</v>
      </c>
      <c r="AP6" s="21">
        <f>AO6*F6</f>
        <v>0</v>
      </c>
      <c r="AQ6" s="21">
        <f>'[1]школа 19'!E3</f>
        <v>0</v>
      </c>
      <c r="AR6" s="21">
        <f>AQ6*F6</f>
        <v>0</v>
      </c>
      <c r="AS6" s="21">
        <f>'[1]В-ЛОГ'!E3</f>
        <v>0</v>
      </c>
      <c r="AT6" s="21">
        <f>AS6*F6</f>
        <v>0</v>
      </c>
      <c r="AU6" s="21">
        <f>'[1]школа 21'!E3</f>
        <v>100</v>
      </c>
      <c r="AV6" s="21">
        <f>AU6*F6</f>
        <v>0</v>
      </c>
      <c r="AW6" s="21">
        <f>'[1]школа 22)'!E3</f>
        <v>0</v>
      </c>
      <c r="AX6" s="21">
        <f>AW6*F6</f>
        <v>0</v>
      </c>
      <c r="AY6" s="21">
        <f>[1]БСуход!E3</f>
        <v>15</v>
      </c>
      <c r="AZ6" s="21">
        <f>AY6*F6</f>
        <v>0</v>
      </c>
      <c r="BA6" s="21">
        <f>'[1]школа 24'!E3</f>
        <v>30</v>
      </c>
      <c r="BB6" s="21">
        <f>BA6*F6</f>
        <v>0</v>
      </c>
      <c r="BC6" s="21">
        <f>[1]Шевыр!E3</f>
        <v>15</v>
      </c>
      <c r="BD6" s="21">
        <f>BC6*F6</f>
        <v>0</v>
      </c>
      <c r="BE6" s="21">
        <f>[1]дн!E3</f>
        <v>10</v>
      </c>
      <c r="BF6" s="21">
        <f>BE6*F6</f>
        <v>0</v>
      </c>
      <c r="BG6" s="21">
        <f>[1]Новоанн!E3</f>
        <v>30</v>
      </c>
      <c r="BH6" s="21">
        <f>BG6*F6</f>
        <v>0</v>
      </c>
      <c r="BI6" s="7">
        <f>'[1]Н-А'!E3</f>
        <v>10</v>
      </c>
      <c r="BJ6" s="7">
        <f>BI6*F6</f>
        <v>0</v>
      </c>
      <c r="BK6" s="7">
        <f>[1]Ордж!E3</f>
        <v>30</v>
      </c>
      <c r="BL6" s="7">
        <f>BK6*F6</f>
        <v>0</v>
      </c>
      <c r="BM6" s="7">
        <f>[1]Пархом!E3</f>
        <v>30</v>
      </c>
      <c r="BN6" s="7">
        <f>BM6*F6</f>
        <v>0</v>
      </c>
      <c r="BO6" s="7">
        <f>[1]Семейк!E3</f>
        <v>15</v>
      </c>
      <c r="BP6" s="7">
        <f>BO6*F6</f>
        <v>0</v>
      </c>
      <c r="BQ6" s="7">
        <f>[1]Пореч!E3</f>
        <v>50</v>
      </c>
      <c r="BR6" s="7">
        <f>BQ6*F6</f>
        <v>0</v>
      </c>
      <c r="BS6" s="7">
        <f>[1]Самсон!E3</f>
        <v>0</v>
      </c>
      <c r="BT6" s="7">
        <f>BS6*F6</f>
        <v>0</v>
      </c>
      <c r="BU6" s="7">
        <f>[1]Тал!E3</f>
        <v>0</v>
      </c>
      <c r="BV6" s="7">
        <f>BU6*F6</f>
        <v>0</v>
      </c>
      <c r="BW6" s="7">
        <f>[1]Хрящев!E3</f>
        <v>0</v>
      </c>
      <c r="BX6" s="7">
        <f>BW6*F6</f>
        <v>0</v>
      </c>
      <c r="BY6" s="7">
        <f>[1]Красн!E3</f>
        <v>0</v>
      </c>
      <c r="BZ6" s="7">
        <f>BY6*F6</f>
        <v>0</v>
      </c>
      <c r="CA6" s="7">
        <f>[1]КГГ!E3</f>
        <v>30</v>
      </c>
      <c r="CB6" s="7">
        <f>CA6*F6</f>
        <v>0</v>
      </c>
      <c r="CC6" s="7">
        <f>[1]НСвет!E3</f>
        <v>0</v>
      </c>
      <c r="CD6" s="7">
        <f>CC6*F6</f>
        <v>0</v>
      </c>
      <c r="CE6" s="7">
        <f>[1]радуга!E3</f>
        <v>50</v>
      </c>
      <c r="CF6" s="7">
        <f>CE6*F6</f>
        <v>0</v>
      </c>
      <c r="CG6" s="7">
        <f>[1]ЦБ!E3</f>
        <v>0</v>
      </c>
      <c r="CH6" s="7">
        <f>CG6*F6</f>
        <v>0</v>
      </c>
      <c r="CI6" s="7">
        <f>'[1]10115'!E3</f>
        <v>0</v>
      </c>
      <c r="CJ6" s="7">
        <f t="shared" ref="CJ6:CJ48" si="0">CI6*F6</f>
        <v>0</v>
      </c>
      <c r="CK6" s="7">
        <f>'[1]ЦДТ №1'!E3</f>
        <v>0</v>
      </c>
      <c r="CL6" s="7">
        <f t="shared" ref="CL6:CL48" si="1">CK6*F6</f>
        <v>0</v>
      </c>
      <c r="CM6" s="7">
        <f>'[1]ЦДТ № 4'!E3</f>
        <v>0</v>
      </c>
      <c r="CN6" s="7">
        <f t="shared" ref="CN6:CN48" si="2">CM6*F6</f>
        <v>0</v>
      </c>
      <c r="CO6" s="7">
        <f>[1]Калинка!E3</f>
        <v>45</v>
      </c>
      <c r="CP6" s="7">
        <f t="shared" ref="CP6:CP48" si="3">CO6*F6</f>
        <v>0</v>
      </c>
      <c r="CQ6" s="7">
        <f>[1]Ягодка!E3</f>
        <v>10</v>
      </c>
      <c r="CR6" s="7">
        <f t="shared" ref="CR6:CR48" si="4">CQ6*F6</f>
        <v>0</v>
      </c>
      <c r="CS6" s="7">
        <f>[1]Березка!E3</f>
        <v>0</v>
      </c>
      <c r="CT6" s="7">
        <f t="shared" ref="CT6:CT48" si="5">CS6*F6</f>
        <v>0</v>
      </c>
      <c r="CU6" s="7">
        <f>[1]Петушок!E3</f>
        <v>10</v>
      </c>
      <c r="CV6" s="7">
        <f t="shared" ref="CV6:CV48" si="6">CU6*F6</f>
        <v>0</v>
      </c>
      <c r="CW6" s="7">
        <f>[1]Аленка!E3</f>
        <v>0</v>
      </c>
      <c r="CX6" s="7">
        <f t="shared" ref="CX6:CX48" si="7">CW6*F6</f>
        <v>0</v>
      </c>
      <c r="CY6" s="7">
        <f>[1]Барвинок!E3</f>
        <v>10</v>
      </c>
      <c r="CZ6" s="1">
        <f t="shared" ref="CZ6:CZ48" si="8">CY6*F6</f>
        <v>0</v>
      </c>
      <c r="DA6" s="7">
        <f>'[1]Солнышко 10'!E3</f>
        <v>10</v>
      </c>
      <c r="DB6" s="7">
        <f t="shared" ref="DB6:DB48" si="9">DA6*F6</f>
        <v>0</v>
      </c>
      <c r="DC6" s="8">
        <f>[1]Золушка!E3</f>
        <v>0</v>
      </c>
      <c r="DD6" s="8">
        <f t="shared" ref="DD6:DD48" si="10">DC6*F6</f>
        <v>0</v>
      </c>
      <c r="DE6" s="8">
        <f>[1]Ивушка!E3</f>
        <v>29</v>
      </c>
      <c r="DF6" s="8">
        <f t="shared" ref="DF6:DF48" si="11">DE6*F6</f>
        <v>0</v>
      </c>
      <c r="DG6" s="7">
        <f>[1]Сказка!E3</f>
        <v>10</v>
      </c>
      <c r="DH6" s="7">
        <f t="shared" ref="DH6:DH48" si="12">DG6*F6</f>
        <v>0</v>
      </c>
      <c r="DI6" s="7">
        <f>[1]Веснушки!E3</f>
        <v>54</v>
      </c>
      <c r="DJ6" s="7">
        <f t="shared" ref="DJ6:DJ48" si="13">DI6*F6</f>
        <v>0</v>
      </c>
      <c r="DK6" s="7">
        <f>[1]кмц!E3</f>
        <v>25</v>
      </c>
      <c r="DL6" s="7">
        <f t="shared" ref="DL6:DL48" si="14">DK6*F6</f>
        <v>0</v>
      </c>
    </row>
    <row r="7" spans="1:116" ht="23.25" customHeight="1" x14ac:dyDescent="0.25">
      <c r="A7" s="50">
        <v>2</v>
      </c>
      <c r="B7" s="43" t="s">
        <v>58</v>
      </c>
      <c r="C7" s="25" t="s">
        <v>67</v>
      </c>
      <c r="D7" s="19">
        <f t="shared" ref="D7:D48" si="15">G7+++I7+K7+M7+O7+Q7+S7+U7+W7+Y7+AA7+AC7+AE7+AG7+AI7+AK7+AM7+AO7+AQ7+AS7+AU7+AW7+AY7+BA7+BC7+BE7+BG7+BI7+BK7+BM7+BO7+BQ7+BS7+BU7+BW7+BY7+CA7+CC7+CE7+CG7+CI7+CK7+CM7+CO7+CQ7+CS7+CU7+CW7+CY7+DA7+DC7+DE7+DG7+DI7+DK7</f>
        <v>1061</v>
      </c>
      <c r="E7" s="27">
        <f t="shared" ref="E7:E48" si="16">D7*F7</f>
        <v>0</v>
      </c>
      <c r="F7" s="20"/>
      <c r="G7" s="21">
        <f>'[1]школа 1'!E4</f>
        <v>50</v>
      </c>
      <c r="H7" s="21">
        <f t="shared" ref="H7:H47" si="17">G7*F7</f>
        <v>0</v>
      </c>
      <c r="I7" s="21">
        <f>'[1]школа 2'!E4</f>
        <v>60</v>
      </c>
      <c r="J7" s="21">
        <f t="shared" ref="J7:J48" si="18">I7*F7</f>
        <v>0</v>
      </c>
      <c r="K7" s="21">
        <f>[1]Герас!E4</f>
        <v>15</v>
      </c>
      <c r="L7" s="21">
        <f t="shared" ref="L7:L48" si="19">K7*F7</f>
        <v>0</v>
      </c>
      <c r="M7" s="21">
        <f>'[1]школа 4'!E4</f>
        <v>20</v>
      </c>
      <c r="N7" s="21">
        <f t="shared" ref="N7:N47" si="20">M7*F7</f>
        <v>0</v>
      </c>
      <c r="O7" s="21">
        <f>'[1]школа 5'!E4</f>
        <v>15</v>
      </c>
      <c r="P7" s="21">
        <f t="shared" ref="P7:P48" si="21">O7*F7</f>
        <v>0</v>
      </c>
      <c r="Q7" s="21">
        <f>'[1]школа 6'!E4</f>
        <v>30</v>
      </c>
      <c r="R7" s="21">
        <f t="shared" ref="R7:R47" si="22">Q7*F7</f>
        <v>0</v>
      </c>
      <c r="S7" s="21">
        <f>'[1]школа 7'!E4</f>
        <v>20</v>
      </c>
      <c r="T7" s="21">
        <f t="shared" ref="T7:T47" si="23">S7*F7</f>
        <v>0</v>
      </c>
      <c r="U7" s="23">
        <f>'[1]школа 8'!E4</f>
        <v>0</v>
      </c>
      <c r="V7" s="21">
        <f t="shared" ref="V7:V48" si="24">U7*F7</f>
        <v>0</v>
      </c>
      <c r="W7" s="21">
        <f>'[1]школа 9'!E4</f>
        <v>0</v>
      </c>
      <c r="X7" s="21">
        <f t="shared" ref="X7:X47" si="25">W7*F7</f>
        <v>0</v>
      </c>
      <c r="Y7" s="21">
        <f>'[1]школа 10'!E4</f>
        <v>30</v>
      </c>
      <c r="Z7" s="21">
        <f t="shared" ref="Z7:Z47" si="26">Y7*F7</f>
        <v>0</v>
      </c>
      <c r="AA7" s="21">
        <f>'[1]школа 11'!E4</f>
        <v>10</v>
      </c>
      <c r="AB7" s="21">
        <f t="shared" ref="AB7:AB47" si="27">AA7*F7</f>
        <v>0</v>
      </c>
      <c r="AC7" s="21">
        <f>[1]Скелев!E4</f>
        <v>10</v>
      </c>
      <c r="AD7" s="21">
        <f t="shared" ref="AD7:AD47" si="28">AC7*F7</f>
        <v>0</v>
      </c>
      <c r="AE7" s="21">
        <f>'[1]школа 13'!E4</f>
        <v>20</v>
      </c>
      <c r="AF7" s="21">
        <f t="shared" ref="AF7:AF47" si="29">AE7*F7</f>
        <v>0</v>
      </c>
      <c r="AG7" s="21">
        <f>'[1]школа 14'!E4</f>
        <v>15</v>
      </c>
      <c r="AH7" s="21">
        <f t="shared" ref="AH7:AH47" si="30">AG7*F7</f>
        <v>0</v>
      </c>
      <c r="AI7" s="21">
        <f>'[1]школа 15'!E4</f>
        <v>0</v>
      </c>
      <c r="AJ7" s="21">
        <f t="shared" ref="AJ7:AJ47" si="31">AI7*F7</f>
        <v>0</v>
      </c>
      <c r="AK7" s="21">
        <f>'[1]школа 16'!E4</f>
        <v>0</v>
      </c>
      <c r="AL7" s="21">
        <f t="shared" ref="AL7:AL48" si="32">AK7*F7</f>
        <v>0</v>
      </c>
      <c r="AM7" s="21">
        <f>'[1]школа 17'!E4</f>
        <v>0</v>
      </c>
      <c r="AN7" s="21">
        <f t="shared" ref="AN7:AN47" si="33">AM7*F7</f>
        <v>0</v>
      </c>
      <c r="AO7" s="21">
        <f>'[1]школа 18'!E4</f>
        <v>0</v>
      </c>
      <c r="AP7" s="21">
        <f t="shared" ref="AP7:AP47" si="34">AO7*F7</f>
        <v>0</v>
      </c>
      <c r="AQ7" s="21">
        <f>'[1]школа 19'!E4</f>
        <v>10</v>
      </c>
      <c r="AR7" s="21">
        <f t="shared" ref="AR7:AR47" si="35">AQ7*F7</f>
        <v>0</v>
      </c>
      <c r="AS7" s="21">
        <f>'[1]В-ЛОГ'!E4</f>
        <v>0</v>
      </c>
      <c r="AT7" s="21">
        <f t="shared" ref="AT7:AT47" si="36">AS7*F7</f>
        <v>0</v>
      </c>
      <c r="AU7" s="21">
        <f>'[1]школа 21'!E4</f>
        <v>70</v>
      </c>
      <c r="AV7" s="21">
        <f t="shared" ref="AV7:AV47" si="37">AU7*F7</f>
        <v>0</v>
      </c>
      <c r="AW7" s="21">
        <f>'[1]школа 22)'!E4</f>
        <v>20</v>
      </c>
      <c r="AX7" s="21">
        <f t="shared" ref="AX7:AX47" si="38">AW7*F7</f>
        <v>0</v>
      </c>
      <c r="AY7" s="21">
        <f>[1]БСуход!E4</f>
        <v>20</v>
      </c>
      <c r="AZ7" s="21">
        <f t="shared" ref="AZ7:AZ47" si="39">AY7*F7</f>
        <v>0</v>
      </c>
      <c r="BA7" s="21">
        <f>'[1]школа 24'!E4</f>
        <v>20</v>
      </c>
      <c r="BB7" s="21">
        <f t="shared" ref="BB7:BB47" si="40">BA7*F7</f>
        <v>0</v>
      </c>
      <c r="BC7" s="21">
        <f>[1]Шевыр!E4</f>
        <v>15</v>
      </c>
      <c r="BD7" s="21">
        <f t="shared" ref="BD7:BD47" si="41">BC7*F7</f>
        <v>0</v>
      </c>
      <c r="BE7" s="21">
        <f>[1]дн!E4</f>
        <v>20</v>
      </c>
      <c r="BF7" s="21">
        <f t="shared" ref="BF7:BF47" si="42">BE7*F7</f>
        <v>0</v>
      </c>
      <c r="BG7" s="21">
        <f>[1]Новоанн!E4</f>
        <v>70</v>
      </c>
      <c r="BH7" s="21">
        <f t="shared" ref="BH7:BH48" si="43">BG7*F7</f>
        <v>0</v>
      </c>
      <c r="BI7" s="7">
        <f>'[1]Н-А'!E4</f>
        <v>10</v>
      </c>
      <c r="BJ7" s="7">
        <f t="shared" ref="BJ7:BJ47" si="44">BI7*F7</f>
        <v>0</v>
      </c>
      <c r="BK7" s="7">
        <f>[1]Ордж!E4</f>
        <v>20</v>
      </c>
      <c r="BL7" s="7">
        <f t="shared" ref="BL7:BL47" si="45">BK7*F7</f>
        <v>0</v>
      </c>
      <c r="BM7" s="7">
        <f>[1]Пархом!E4</f>
        <v>30</v>
      </c>
      <c r="BN7" s="7">
        <f t="shared" ref="BN7:BN47" si="46">BM7*F7</f>
        <v>0</v>
      </c>
      <c r="BO7" s="7">
        <f>[1]Семейк!E4</f>
        <v>10</v>
      </c>
      <c r="BP7" s="7">
        <f t="shared" ref="BP7:BP47" si="47">BO7*F7</f>
        <v>0</v>
      </c>
      <c r="BQ7" s="7">
        <f>[1]Пореч!E4</f>
        <v>30</v>
      </c>
      <c r="BR7" s="7">
        <f t="shared" ref="BR7:BR48" si="48">BQ7*F7</f>
        <v>0</v>
      </c>
      <c r="BS7" s="7">
        <f>[1]Самсон!E4</f>
        <v>0</v>
      </c>
      <c r="BT7" s="7">
        <f t="shared" ref="BT7:BT47" si="49">BS7*F7</f>
        <v>0</v>
      </c>
      <c r="BU7" s="7">
        <f>[1]Тал!E4</f>
        <v>0</v>
      </c>
      <c r="BV7" s="7">
        <f t="shared" ref="BV7:BV47" si="50">BU7*F7</f>
        <v>0</v>
      </c>
      <c r="BW7" s="7">
        <f>[1]Хрящев!E4</f>
        <v>10</v>
      </c>
      <c r="BX7" s="7">
        <f t="shared" ref="BX7:BX47" si="51">BW7*F7</f>
        <v>0</v>
      </c>
      <c r="BY7" s="7">
        <f>[1]Красн!E4</f>
        <v>0</v>
      </c>
      <c r="BZ7" s="7">
        <f t="shared" ref="BZ7:BZ47" si="52">BY7*F7</f>
        <v>0</v>
      </c>
      <c r="CA7" s="7">
        <f>[1]КГГ!E4</f>
        <v>30</v>
      </c>
      <c r="CB7" s="7">
        <f t="shared" ref="CB7:CB47" si="53">CA7*F7</f>
        <v>0</v>
      </c>
      <c r="CC7" s="7">
        <f>[1]НСвет!E4</f>
        <v>50</v>
      </c>
      <c r="CD7" s="7">
        <f t="shared" ref="CD7:CD47" si="54">CC7*F7</f>
        <v>0</v>
      </c>
      <c r="CE7" s="7">
        <f>[1]радуга!E4</f>
        <v>90</v>
      </c>
      <c r="CF7" s="7">
        <f t="shared" ref="CF7:CF48" si="55">CE7*F7</f>
        <v>0</v>
      </c>
      <c r="CG7" s="7">
        <f>[1]ЦБ!E4</f>
        <v>0</v>
      </c>
      <c r="CH7" s="7">
        <f t="shared" ref="CH7:CH48" si="56">CG7*F7</f>
        <v>0</v>
      </c>
      <c r="CI7" s="7">
        <f>'[1]10115'!E4</f>
        <v>0</v>
      </c>
      <c r="CJ7" s="7">
        <f t="shared" si="0"/>
        <v>0</v>
      </c>
      <c r="CK7" s="7">
        <f>'[1]ЦДТ №1'!E4</f>
        <v>0</v>
      </c>
      <c r="CL7" s="7">
        <f t="shared" si="1"/>
        <v>0</v>
      </c>
      <c r="CM7" s="7">
        <f>'[1]ЦДТ № 4'!E4</f>
        <v>0</v>
      </c>
      <c r="CN7" s="7">
        <f t="shared" si="2"/>
        <v>0</v>
      </c>
      <c r="CO7" s="7">
        <f>[1]Калинка!E4</f>
        <v>50</v>
      </c>
      <c r="CP7" s="7">
        <f t="shared" si="3"/>
        <v>0</v>
      </c>
      <c r="CQ7" s="7">
        <f>[1]Ягодка!E4</f>
        <v>39</v>
      </c>
      <c r="CR7" s="7">
        <f t="shared" si="4"/>
        <v>0</v>
      </c>
      <c r="CS7" s="7">
        <f>[1]Березка!E4</f>
        <v>5</v>
      </c>
      <c r="CT7" s="7">
        <f t="shared" si="5"/>
        <v>0</v>
      </c>
      <c r="CU7" s="7">
        <f>[1]Петушок!E4</f>
        <v>10</v>
      </c>
      <c r="CV7" s="7">
        <f t="shared" si="6"/>
        <v>0</v>
      </c>
      <c r="CW7" s="7">
        <f>[1]Аленка!E4</f>
        <v>20</v>
      </c>
      <c r="CX7" s="7">
        <f t="shared" si="7"/>
        <v>0</v>
      </c>
      <c r="CY7" s="7">
        <f>[1]Барвинок!E4</f>
        <v>5</v>
      </c>
      <c r="CZ7" s="1">
        <f t="shared" si="8"/>
        <v>0</v>
      </c>
      <c r="DA7" s="7">
        <f>'[1]Солнышко 10'!E4</f>
        <v>10</v>
      </c>
      <c r="DB7" s="7">
        <f t="shared" si="9"/>
        <v>0</v>
      </c>
      <c r="DC7" s="8">
        <f>[1]Золушка!E4</f>
        <v>0</v>
      </c>
      <c r="DD7" s="8">
        <f t="shared" si="10"/>
        <v>0</v>
      </c>
      <c r="DE7" s="8">
        <f>[1]Ивушка!E4</f>
        <v>40</v>
      </c>
      <c r="DF7" s="8">
        <f t="shared" si="11"/>
        <v>0</v>
      </c>
      <c r="DG7" s="7">
        <f>[1]Сказка!E4</f>
        <v>10</v>
      </c>
      <c r="DH7" s="7">
        <f t="shared" si="12"/>
        <v>0</v>
      </c>
      <c r="DI7" s="7">
        <f>[1]Веснушки!E4</f>
        <v>42</v>
      </c>
      <c r="DJ7" s="7">
        <f t="shared" si="13"/>
        <v>0</v>
      </c>
      <c r="DK7" s="7">
        <f>[1]кмц!E4</f>
        <v>10</v>
      </c>
      <c r="DL7" s="7">
        <f t="shared" si="14"/>
        <v>0</v>
      </c>
    </row>
    <row r="8" spans="1:116" ht="23.25" customHeight="1" x14ac:dyDescent="0.25">
      <c r="A8" s="50">
        <v>3</v>
      </c>
      <c r="B8" s="44" t="s">
        <v>69</v>
      </c>
      <c r="C8" s="25" t="s">
        <v>67</v>
      </c>
      <c r="D8" s="19">
        <f t="shared" si="15"/>
        <v>627</v>
      </c>
      <c r="E8" s="27">
        <f t="shared" si="16"/>
        <v>0</v>
      </c>
      <c r="F8" s="26"/>
      <c r="G8" s="21">
        <f>'[1]школа 1'!E5</f>
        <v>20</v>
      </c>
      <c r="H8" s="21">
        <f t="shared" si="17"/>
        <v>0</v>
      </c>
      <c r="I8" s="21">
        <f>'[1]школа 2'!E5</f>
        <v>10</v>
      </c>
      <c r="J8" s="21">
        <f t="shared" si="18"/>
        <v>0</v>
      </c>
      <c r="K8" s="21">
        <f>[1]Герас!E5</f>
        <v>20</v>
      </c>
      <c r="L8" s="21">
        <f t="shared" si="19"/>
        <v>0</v>
      </c>
      <c r="M8" s="21">
        <f>'[1]школа 4'!E5</f>
        <v>20</v>
      </c>
      <c r="N8" s="21">
        <f t="shared" si="20"/>
        <v>0</v>
      </c>
      <c r="O8" s="21">
        <f>'[1]школа 5'!E5</f>
        <v>20</v>
      </c>
      <c r="P8" s="21">
        <f t="shared" si="21"/>
        <v>0</v>
      </c>
      <c r="Q8" s="21">
        <f>'[1]школа 6'!E5</f>
        <v>20</v>
      </c>
      <c r="R8" s="21">
        <f t="shared" si="22"/>
        <v>0</v>
      </c>
      <c r="S8" s="21">
        <f>'[1]школа 7'!E5</f>
        <v>20</v>
      </c>
      <c r="T8" s="21">
        <f t="shared" si="23"/>
        <v>0</v>
      </c>
      <c r="U8" s="23">
        <f>'[1]школа 8'!E5</f>
        <v>0</v>
      </c>
      <c r="V8" s="21">
        <f t="shared" si="24"/>
        <v>0</v>
      </c>
      <c r="W8" s="21">
        <f>'[1]школа 9'!E5</f>
        <v>0</v>
      </c>
      <c r="X8" s="21">
        <f t="shared" si="25"/>
        <v>0</v>
      </c>
      <c r="Y8" s="21">
        <f>'[1]школа 10'!E5</f>
        <v>20</v>
      </c>
      <c r="Z8" s="21">
        <f t="shared" si="26"/>
        <v>0</v>
      </c>
      <c r="AA8" s="21">
        <f>'[1]школа 11'!E5</f>
        <v>10</v>
      </c>
      <c r="AB8" s="21">
        <f t="shared" si="27"/>
        <v>0</v>
      </c>
      <c r="AC8" s="21">
        <f>[1]Скелев!E5</f>
        <v>10</v>
      </c>
      <c r="AD8" s="21">
        <f t="shared" si="28"/>
        <v>0</v>
      </c>
      <c r="AE8" s="21">
        <f>'[1]школа 13'!E5</f>
        <v>15</v>
      </c>
      <c r="AF8" s="21">
        <f t="shared" si="29"/>
        <v>0</v>
      </c>
      <c r="AG8" s="21">
        <f>'[1]школа 14'!E5</f>
        <v>10</v>
      </c>
      <c r="AH8" s="21">
        <f t="shared" si="30"/>
        <v>0</v>
      </c>
      <c r="AI8" s="21">
        <f>'[1]школа 15'!E5</f>
        <v>0</v>
      </c>
      <c r="AJ8" s="21">
        <f t="shared" si="31"/>
        <v>0</v>
      </c>
      <c r="AK8" s="21">
        <f>'[1]школа 16'!E5</f>
        <v>0</v>
      </c>
      <c r="AL8" s="21">
        <f t="shared" si="32"/>
        <v>0</v>
      </c>
      <c r="AM8" s="21">
        <f>'[1]школа 17'!E5</f>
        <v>0</v>
      </c>
      <c r="AN8" s="21">
        <f t="shared" si="33"/>
        <v>0</v>
      </c>
      <c r="AO8" s="21">
        <f>'[1]школа 18'!E5</f>
        <v>0</v>
      </c>
      <c r="AP8" s="21">
        <f t="shared" si="34"/>
        <v>0</v>
      </c>
      <c r="AQ8" s="21">
        <f>'[1]школа 19'!E5</f>
        <v>10</v>
      </c>
      <c r="AR8" s="21">
        <f t="shared" si="35"/>
        <v>0</v>
      </c>
      <c r="AS8" s="21">
        <f>'[1]В-ЛОГ'!E5</f>
        <v>0</v>
      </c>
      <c r="AT8" s="21">
        <f t="shared" si="36"/>
        <v>0</v>
      </c>
      <c r="AU8" s="21">
        <f>'[1]школа 21'!E5</f>
        <v>40</v>
      </c>
      <c r="AV8" s="21">
        <f t="shared" si="37"/>
        <v>0</v>
      </c>
      <c r="AW8" s="21">
        <f>'[1]школа 22)'!E5</f>
        <v>0</v>
      </c>
      <c r="AX8" s="21">
        <f t="shared" si="38"/>
        <v>0</v>
      </c>
      <c r="AY8" s="21">
        <f>[1]БСуход!E5</f>
        <v>0</v>
      </c>
      <c r="AZ8" s="21">
        <f t="shared" si="39"/>
        <v>0</v>
      </c>
      <c r="BA8" s="21">
        <f>'[1]школа 24'!E5</f>
        <v>20</v>
      </c>
      <c r="BB8" s="21">
        <f t="shared" si="40"/>
        <v>0</v>
      </c>
      <c r="BC8" s="21">
        <f>[1]Шевыр!E5</f>
        <v>5</v>
      </c>
      <c r="BD8" s="21">
        <f t="shared" si="41"/>
        <v>0</v>
      </c>
      <c r="BE8" s="21">
        <f>[1]дн!E5</f>
        <v>10</v>
      </c>
      <c r="BF8" s="21">
        <f t="shared" si="42"/>
        <v>0</v>
      </c>
      <c r="BG8" s="21">
        <f>[1]Новоанн!E5</f>
        <v>30</v>
      </c>
      <c r="BH8" s="21">
        <f t="shared" si="43"/>
        <v>0</v>
      </c>
      <c r="BI8" s="7">
        <f>'[1]Н-А'!E5</f>
        <v>0</v>
      </c>
      <c r="BJ8" s="7">
        <f t="shared" si="44"/>
        <v>0</v>
      </c>
      <c r="BK8" s="7">
        <f>[1]Ордж!E5</f>
        <v>10</v>
      </c>
      <c r="BL8" s="7">
        <f t="shared" si="45"/>
        <v>0</v>
      </c>
      <c r="BM8" s="7">
        <f>[1]Пархом!E5</f>
        <v>0</v>
      </c>
      <c r="BN8" s="7">
        <f t="shared" si="46"/>
        <v>0</v>
      </c>
      <c r="BO8" s="7">
        <f>[1]Семейк!E5</f>
        <v>0</v>
      </c>
      <c r="BP8" s="7">
        <f t="shared" si="47"/>
        <v>0</v>
      </c>
      <c r="BQ8" s="7">
        <f>[1]Пореч!E5</f>
        <v>20</v>
      </c>
      <c r="BR8" s="7">
        <f t="shared" si="48"/>
        <v>0</v>
      </c>
      <c r="BS8" s="7">
        <f>[1]Самсон!E5</f>
        <v>0</v>
      </c>
      <c r="BT8" s="7">
        <f t="shared" si="49"/>
        <v>0</v>
      </c>
      <c r="BU8" s="7">
        <f>[1]Тал!E5</f>
        <v>0</v>
      </c>
      <c r="BV8" s="7">
        <f t="shared" si="50"/>
        <v>0</v>
      </c>
      <c r="BW8" s="7">
        <f>[1]Хрящев!E5</f>
        <v>10</v>
      </c>
      <c r="BX8" s="7">
        <f t="shared" si="51"/>
        <v>0</v>
      </c>
      <c r="BY8" s="7">
        <f>[1]Красн!E5</f>
        <v>0</v>
      </c>
      <c r="BZ8" s="7">
        <f t="shared" si="52"/>
        <v>0</v>
      </c>
      <c r="CA8" s="7">
        <f>[1]КГГ!E5</f>
        <v>24</v>
      </c>
      <c r="CB8" s="7">
        <f t="shared" si="53"/>
        <v>0</v>
      </c>
      <c r="CC8" s="7">
        <f>[1]НСвет!E5</f>
        <v>10</v>
      </c>
      <c r="CD8" s="7">
        <f t="shared" si="54"/>
        <v>0</v>
      </c>
      <c r="CE8" s="7">
        <f>[1]радуга!E5</f>
        <v>70</v>
      </c>
      <c r="CF8" s="7">
        <f t="shared" si="55"/>
        <v>0</v>
      </c>
      <c r="CG8" s="7">
        <f>[1]ЦБ!E5</f>
        <v>0</v>
      </c>
      <c r="CH8" s="7">
        <f t="shared" si="56"/>
        <v>0</v>
      </c>
      <c r="CI8" s="7">
        <f>'[1]10115'!E5</f>
        <v>0</v>
      </c>
      <c r="CJ8" s="7">
        <f t="shared" si="0"/>
        <v>0</v>
      </c>
      <c r="CK8" s="7">
        <f>'[1]ЦДТ №1'!E5</f>
        <v>0</v>
      </c>
      <c r="CL8" s="7">
        <f t="shared" si="1"/>
        <v>0</v>
      </c>
      <c r="CM8" s="7">
        <f>'[1]ЦДТ № 4'!E5</f>
        <v>0</v>
      </c>
      <c r="CN8" s="7">
        <f t="shared" si="2"/>
        <v>0</v>
      </c>
      <c r="CO8" s="7">
        <f>[1]Калинка!E5</f>
        <v>48</v>
      </c>
      <c r="CP8" s="7">
        <f t="shared" si="3"/>
        <v>0</v>
      </c>
      <c r="CQ8" s="7">
        <f>[1]Ягодка!E5</f>
        <v>30</v>
      </c>
      <c r="CR8" s="7">
        <f t="shared" si="4"/>
        <v>0</v>
      </c>
      <c r="CS8" s="7">
        <f>[1]Березка!E5</f>
        <v>5</v>
      </c>
      <c r="CT8" s="7">
        <f t="shared" si="5"/>
        <v>0</v>
      </c>
      <c r="CU8" s="7">
        <f>[1]Петушок!E5</f>
        <v>5</v>
      </c>
      <c r="CV8" s="7">
        <f>CU8*F8</f>
        <v>0</v>
      </c>
      <c r="CW8" s="7">
        <f>[1]Аленка!E5</f>
        <v>15</v>
      </c>
      <c r="CX8" s="7">
        <f t="shared" si="7"/>
        <v>0</v>
      </c>
      <c r="CY8" s="7">
        <f>[1]Барвинок!E5</f>
        <v>5</v>
      </c>
      <c r="CZ8" s="1">
        <f t="shared" si="8"/>
        <v>0</v>
      </c>
      <c r="DA8" s="7">
        <f>'[1]Солнышко 10'!E5</f>
        <v>3</v>
      </c>
      <c r="DB8" s="7">
        <f t="shared" si="9"/>
        <v>0</v>
      </c>
      <c r="DC8" s="8">
        <f>[1]Золушка!E5</f>
        <v>0</v>
      </c>
      <c r="DD8" s="8">
        <f t="shared" si="10"/>
        <v>0</v>
      </c>
      <c r="DE8" s="8">
        <f>[1]Ивушка!E5</f>
        <v>10</v>
      </c>
      <c r="DF8" s="8">
        <f t="shared" si="11"/>
        <v>0</v>
      </c>
      <c r="DG8" s="7">
        <f>[1]Сказка!E5</f>
        <v>0</v>
      </c>
      <c r="DH8" s="7">
        <f t="shared" si="12"/>
        <v>0</v>
      </c>
      <c r="DI8" s="7">
        <f>[1]Веснушки!E5</f>
        <v>42</v>
      </c>
      <c r="DJ8" s="7">
        <f t="shared" si="13"/>
        <v>0</v>
      </c>
      <c r="DK8" s="7">
        <f>[1]кмц!E5</f>
        <v>10</v>
      </c>
      <c r="DL8" s="7">
        <f t="shared" si="14"/>
        <v>0</v>
      </c>
    </row>
    <row r="9" spans="1:116" ht="19.5" customHeight="1" x14ac:dyDescent="0.25">
      <c r="A9" s="50">
        <v>4</v>
      </c>
      <c r="B9" s="45" t="s">
        <v>70</v>
      </c>
      <c r="C9" s="25" t="s">
        <v>67</v>
      </c>
      <c r="D9" s="19">
        <f t="shared" si="15"/>
        <v>1078</v>
      </c>
      <c r="E9" s="27">
        <f t="shared" si="16"/>
        <v>0</v>
      </c>
      <c r="F9" s="26"/>
      <c r="G9" s="21">
        <f>'[1]школа 1'!E6</f>
        <v>50</v>
      </c>
      <c r="H9" s="21">
        <f t="shared" si="17"/>
        <v>0</v>
      </c>
      <c r="I9" s="21">
        <f>'[1]школа 2'!E6</f>
        <v>0</v>
      </c>
      <c r="J9" s="21">
        <f t="shared" si="18"/>
        <v>0</v>
      </c>
      <c r="K9" s="21">
        <f>[1]Герас!E6</f>
        <v>50</v>
      </c>
      <c r="L9" s="21">
        <f t="shared" si="19"/>
        <v>0</v>
      </c>
      <c r="M9" s="21">
        <f>'[1]школа 4'!E6</f>
        <v>100</v>
      </c>
      <c r="N9" s="21">
        <f t="shared" si="20"/>
        <v>0</v>
      </c>
      <c r="O9" s="21">
        <f>'[1]школа 5'!E6</f>
        <v>50</v>
      </c>
      <c r="P9" s="21">
        <f t="shared" si="21"/>
        <v>0</v>
      </c>
      <c r="Q9" s="21">
        <f>'[1]школа 6'!E6</f>
        <v>25</v>
      </c>
      <c r="R9" s="21">
        <f t="shared" si="22"/>
        <v>0</v>
      </c>
      <c r="S9" s="21">
        <f>'[1]школа 7'!E6</f>
        <v>50</v>
      </c>
      <c r="T9" s="21">
        <f t="shared" si="23"/>
        <v>0</v>
      </c>
      <c r="U9" s="23">
        <f>'[1]школа 8'!E6</f>
        <v>0</v>
      </c>
      <c r="V9" s="21">
        <f t="shared" si="24"/>
        <v>0</v>
      </c>
      <c r="W9" s="21">
        <f>'[1]школа 9'!E6</f>
        <v>0</v>
      </c>
      <c r="X9" s="21">
        <f t="shared" si="25"/>
        <v>0</v>
      </c>
      <c r="Y9" s="21">
        <f>'[1]школа 10'!E6</f>
        <v>50</v>
      </c>
      <c r="Z9" s="21">
        <f t="shared" si="26"/>
        <v>0</v>
      </c>
      <c r="AA9" s="21">
        <f>'[1]школа 11'!E6</f>
        <v>30</v>
      </c>
      <c r="AB9" s="21">
        <f t="shared" si="27"/>
        <v>0</v>
      </c>
      <c r="AC9" s="21">
        <f>[1]Скелев!E6</f>
        <v>0</v>
      </c>
      <c r="AD9" s="21">
        <f t="shared" si="28"/>
        <v>0</v>
      </c>
      <c r="AE9" s="21">
        <f>'[1]школа 13'!E6</f>
        <v>0</v>
      </c>
      <c r="AF9" s="21">
        <f t="shared" si="29"/>
        <v>0</v>
      </c>
      <c r="AG9" s="21">
        <f>'[1]школа 14'!E6</f>
        <v>10</v>
      </c>
      <c r="AH9" s="21">
        <f t="shared" si="30"/>
        <v>0</v>
      </c>
      <c r="AI9" s="21">
        <f>'[1]школа 15'!E6</f>
        <v>10</v>
      </c>
      <c r="AJ9" s="21">
        <f t="shared" si="31"/>
        <v>0</v>
      </c>
      <c r="AK9" s="21">
        <f>'[1]школа 16'!E6</f>
        <v>0</v>
      </c>
      <c r="AL9" s="21">
        <f t="shared" si="32"/>
        <v>0</v>
      </c>
      <c r="AM9" s="21">
        <f>'[1]школа 17'!E6</f>
        <v>27</v>
      </c>
      <c r="AN9" s="21">
        <f t="shared" si="33"/>
        <v>0</v>
      </c>
      <c r="AO9" s="21">
        <f>'[1]школа 18'!E6</f>
        <v>0</v>
      </c>
      <c r="AP9" s="21">
        <f t="shared" si="34"/>
        <v>0</v>
      </c>
      <c r="AQ9" s="21">
        <f>'[1]школа 19'!E6</f>
        <v>15</v>
      </c>
      <c r="AR9" s="21">
        <f t="shared" si="35"/>
        <v>0</v>
      </c>
      <c r="AS9" s="21">
        <f>'[1]В-ЛОГ'!E6</f>
        <v>0</v>
      </c>
      <c r="AT9" s="21">
        <f t="shared" si="36"/>
        <v>0</v>
      </c>
      <c r="AU9" s="21">
        <f>'[1]школа 21'!E6</f>
        <v>50</v>
      </c>
      <c r="AV9" s="21">
        <f t="shared" si="37"/>
        <v>0</v>
      </c>
      <c r="AW9" s="21">
        <f>'[1]школа 22)'!E6</f>
        <v>0</v>
      </c>
      <c r="AX9" s="21">
        <f t="shared" si="38"/>
        <v>0</v>
      </c>
      <c r="AY9" s="21">
        <f>[1]БСуход!E6</f>
        <v>60</v>
      </c>
      <c r="AZ9" s="21">
        <f t="shared" si="39"/>
        <v>0</v>
      </c>
      <c r="BA9" s="21">
        <f>'[1]школа 24'!E6</f>
        <v>30</v>
      </c>
      <c r="BB9" s="21">
        <f t="shared" si="40"/>
        <v>0</v>
      </c>
      <c r="BC9" s="21">
        <f>[1]Шевыр!E6</f>
        <v>20</v>
      </c>
      <c r="BD9" s="21">
        <f t="shared" si="41"/>
        <v>0</v>
      </c>
      <c r="BE9" s="21">
        <f>[1]дн!E6</f>
        <v>30</v>
      </c>
      <c r="BF9" s="21">
        <f t="shared" si="42"/>
        <v>0</v>
      </c>
      <c r="BG9" s="21">
        <f>[1]Новоанн!E6</f>
        <v>60</v>
      </c>
      <c r="BH9" s="21">
        <f t="shared" si="43"/>
        <v>0</v>
      </c>
      <c r="BI9" s="7">
        <f>'[1]Н-А'!E6</f>
        <v>15</v>
      </c>
      <c r="BJ9" s="7">
        <f t="shared" si="44"/>
        <v>0</v>
      </c>
      <c r="BK9" s="7">
        <f>[1]Ордж!E6</f>
        <v>15</v>
      </c>
      <c r="BL9" s="7">
        <f t="shared" si="45"/>
        <v>0</v>
      </c>
      <c r="BM9" s="7">
        <f>[1]Пархом!E6</f>
        <v>0</v>
      </c>
      <c r="BN9" s="7">
        <f t="shared" si="46"/>
        <v>0</v>
      </c>
      <c r="BO9" s="7">
        <f>[1]Семейк!E6</f>
        <v>20</v>
      </c>
      <c r="BP9" s="7">
        <f t="shared" si="47"/>
        <v>0</v>
      </c>
      <c r="BQ9" s="7">
        <f>[1]Пореч!E6</f>
        <v>50</v>
      </c>
      <c r="BR9" s="7">
        <f t="shared" si="48"/>
        <v>0</v>
      </c>
      <c r="BS9" s="7">
        <f>[1]Самсон!E6</f>
        <v>0</v>
      </c>
      <c r="BT9" s="7">
        <f t="shared" si="49"/>
        <v>0</v>
      </c>
      <c r="BU9" s="7">
        <f>[1]Тал!E6</f>
        <v>0</v>
      </c>
      <c r="BV9" s="7">
        <f t="shared" si="50"/>
        <v>0</v>
      </c>
      <c r="BW9" s="7">
        <f>[1]Хрящев!E6</f>
        <v>0</v>
      </c>
      <c r="BX9" s="7">
        <f t="shared" si="51"/>
        <v>0</v>
      </c>
      <c r="BY9" s="7">
        <f>[1]Красн!E6</f>
        <v>0</v>
      </c>
      <c r="BZ9" s="7">
        <f t="shared" si="52"/>
        <v>0</v>
      </c>
      <c r="CA9" s="7">
        <f>[1]КГГ!E6</f>
        <v>35</v>
      </c>
      <c r="CB9" s="7">
        <f t="shared" si="53"/>
        <v>0</v>
      </c>
      <c r="CC9" s="7">
        <f>[1]НСвет!E6</f>
        <v>40</v>
      </c>
      <c r="CD9" s="7">
        <f t="shared" si="54"/>
        <v>0</v>
      </c>
      <c r="CE9" s="7">
        <f>[1]радуга!E6</f>
        <v>30</v>
      </c>
      <c r="CF9" s="7">
        <f t="shared" si="55"/>
        <v>0</v>
      </c>
      <c r="CG9" s="7">
        <f>[1]ЦБ!E6</f>
        <v>0</v>
      </c>
      <c r="CH9" s="7">
        <f t="shared" si="56"/>
        <v>0</v>
      </c>
      <c r="CI9" s="7">
        <f>'[1]10115'!E6</f>
        <v>0</v>
      </c>
      <c r="CJ9" s="7">
        <f t="shared" si="0"/>
        <v>0</v>
      </c>
      <c r="CK9" s="7">
        <f>'[1]ЦДТ №1'!E6</f>
        <v>0</v>
      </c>
      <c r="CL9" s="7">
        <f t="shared" si="1"/>
        <v>0</v>
      </c>
      <c r="CM9" s="7">
        <f>'[1]ЦДТ № 4'!E6</f>
        <v>0</v>
      </c>
      <c r="CN9" s="7">
        <f t="shared" si="2"/>
        <v>0</v>
      </c>
      <c r="CO9" s="7">
        <f>[1]Калинка!E6</f>
        <v>30</v>
      </c>
      <c r="CP9" s="7">
        <f t="shared" si="3"/>
        <v>0</v>
      </c>
      <c r="CQ9" s="7">
        <f>[1]Ягодка!E6</f>
        <v>0</v>
      </c>
      <c r="CR9" s="7">
        <f t="shared" si="4"/>
        <v>0</v>
      </c>
      <c r="CS9" s="7">
        <f>[1]Березка!E6</f>
        <v>0</v>
      </c>
      <c r="CT9" s="7">
        <f t="shared" si="5"/>
        <v>0</v>
      </c>
      <c r="CU9" s="7">
        <f>[1]Петушок!E6</f>
        <v>10</v>
      </c>
      <c r="CV9" s="7">
        <f t="shared" si="6"/>
        <v>0</v>
      </c>
      <c r="CW9" s="7">
        <f>[1]Аленка!E6</f>
        <v>20</v>
      </c>
      <c r="CX9" s="7">
        <f t="shared" si="7"/>
        <v>0</v>
      </c>
      <c r="CY9" s="7">
        <f>[1]Барвинок!E6</f>
        <v>10</v>
      </c>
      <c r="CZ9" s="1">
        <f t="shared" si="8"/>
        <v>0</v>
      </c>
      <c r="DA9" s="7">
        <f>'[1]Солнышко 10'!E6</f>
        <v>6</v>
      </c>
      <c r="DB9" s="7">
        <f t="shared" si="9"/>
        <v>0</v>
      </c>
      <c r="DC9" s="8">
        <f>[1]Золушка!E6</f>
        <v>0</v>
      </c>
      <c r="DD9" s="8">
        <f t="shared" si="10"/>
        <v>0</v>
      </c>
      <c r="DE9" s="8">
        <f>[1]Ивушка!E6</f>
        <v>20</v>
      </c>
      <c r="DF9" s="8">
        <f t="shared" si="11"/>
        <v>0</v>
      </c>
      <c r="DG9" s="7">
        <f>[1]Сказка!E6</f>
        <v>15</v>
      </c>
      <c r="DH9" s="7">
        <f t="shared" si="12"/>
        <v>0</v>
      </c>
      <c r="DI9" s="7">
        <f>[1]Веснушки!E6</f>
        <v>45</v>
      </c>
      <c r="DJ9" s="7">
        <f t="shared" si="13"/>
        <v>0</v>
      </c>
      <c r="DK9" s="7">
        <f>[1]кмц!E6</f>
        <v>0</v>
      </c>
      <c r="DL9" s="7">
        <f t="shared" si="14"/>
        <v>0</v>
      </c>
    </row>
    <row r="10" spans="1:116" ht="25.5" x14ac:dyDescent="0.25">
      <c r="A10" s="50">
        <v>5</v>
      </c>
      <c r="B10" s="44" t="s">
        <v>96</v>
      </c>
      <c r="C10" s="25" t="s">
        <v>67</v>
      </c>
      <c r="D10" s="19">
        <f t="shared" si="15"/>
        <v>685</v>
      </c>
      <c r="E10" s="27">
        <f t="shared" si="16"/>
        <v>0</v>
      </c>
      <c r="F10" s="26"/>
      <c r="G10" s="21">
        <f>'[1]школа 1'!E7</f>
        <v>30</v>
      </c>
      <c r="H10" s="21">
        <f t="shared" si="17"/>
        <v>0</v>
      </c>
      <c r="I10" s="21">
        <f>'[1]школа 2'!E7</f>
        <v>120</v>
      </c>
      <c r="J10" s="21">
        <f t="shared" si="18"/>
        <v>0</v>
      </c>
      <c r="K10" s="21">
        <f>[1]Герас!E7</f>
        <v>10</v>
      </c>
      <c r="L10" s="21">
        <f t="shared" si="19"/>
        <v>0</v>
      </c>
      <c r="M10" s="21">
        <f>'[1]школа 4'!E7</f>
        <v>10</v>
      </c>
      <c r="N10" s="21">
        <f t="shared" si="20"/>
        <v>0</v>
      </c>
      <c r="O10" s="21">
        <f>'[1]школа 5'!E7</f>
        <v>15</v>
      </c>
      <c r="P10" s="21">
        <f t="shared" si="21"/>
        <v>0</v>
      </c>
      <c r="Q10" s="21">
        <f>'[1]школа 6'!E7</f>
        <v>30</v>
      </c>
      <c r="R10" s="21">
        <f t="shared" si="22"/>
        <v>0</v>
      </c>
      <c r="S10" s="21">
        <f>'[1]школа 7'!E7</f>
        <v>20</v>
      </c>
      <c r="T10" s="21">
        <f t="shared" si="23"/>
        <v>0</v>
      </c>
      <c r="U10" s="23">
        <f>'[1]школа 8'!E7</f>
        <v>0</v>
      </c>
      <c r="V10" s="21">
        <f t="shared" si="24"/>
        <v>0</v>
      </c>
      <c r="W10" s="21">
        <f>'[1]школа 9'!E7</f>
        <v>0</v>
      </c>
      <c r="X10" s="21">
        <f t="shared" si="25"/>
        <v>0</v>
      </c>
      <c r="Y10" s="21">
        <f>'[1]школа 10'!E7</f>
        <v>30</v>
      </c>
      <c r="Z10" s="21">
        <f t="shared" si="26"/>
        <v>0</v>
      </c>
      <c r="AA10" s="21">
        <f>'[1]школа 11'!E7</f>
        <v>5</v>
      </c>
      <c r="AB10" s="21">
        <f t="shared" si="27"/>
        <v>0</v>
      </c>
      <c r="AC10" s="21">
        <f>[1]Скелев!E7</f>
        <v>0</v>
      </c>
      <c r="AD10" s="21">
        <f t="shared" si="28"/>
        <v>0</v>
      </c>
      <c r="AE10" s="21">
        <f>'[1]школа 13'!E7</f>
        <v>20</v>
      </c>
      <c r="AF10" s="21">
        <f t="shared" si="29"/>
        <v>0</v>
      </c>
      <c r="AG10" s="21">
        <f>'[1]школа 14'!E7</f>
        <v>10</v>
      </c>
      <c r="AH10" s="21">
        <f t="shared" si="30"/>
        <v>0</v>
      </c>
      <c r="AI10" s="21">
        <f>'[1]школа 15'!E7</f>
        <v>5</v>
      </c>
      <c r="AJ10" s="21">
        <f t="shared" si="31"/>
        <v>0</v>
      </c>
      <c r="AK10" s="21">
        <f>'[1]школа 16'!E7</f>
        <v>0</v>
      </c>
      <c r="AL10" s="21">
        <f t="shared" si="32"/>
        <v>0</v>
      </c>
      <c r="AM10" s="21">
        <f>'[1]школа 17'!E7</f>
        <v>0</v>
      </c>
      <c r="AN10" s="21">
        <f t="shared" si="33"/>
        <v>0</v>
      </c>
      <c r="AO10" s="21">
        <f>'[1]школа 18'!E7</f>
        <v>0</v>
      </c>
      <c r="AP10" s="21">
        <f t="shared" si="34"/>
        <v>0</v>
      </c>
      <c r="AQ10" s="21">
        <f>'[1]школа 19'!E7</f>
        <v>10</v>
      </c>
      <c r="AR10" s="21">
        <f t="shared" si="35"/>
        <v>0</v>
      </c>
      <c r="AS10" s="21">
        <f>'[1]В-ЛОГ'!E7</f>
        <v>0</v>
      </c>
      <c r="AT10" s="21">
        <f t="shared" si="36"/>
        <v>0</v>
      </c>
      <c r="AU10" s="21">
        <f>'[1]школа 21'!E7</f>
        <v>50</v>
      </c>
      <c r="AV10" s="21">
        <f t="shared" si="37"/>
        <v>0</v>
      </c>
      <c r="AW10" s="21">
        <f>'[1]школа 22)'!E7</f>
        <v>0</v>
      </c>
      <c r="AX10" s="21">
        <f t="shared" si="38"/>
        <v>0</v>
      </c>
      <c r="AY10" s="21">
        <f>[1]БСуход!E7</f>
        <v>10</v>
      </c>
      <c r="AZ10" s="21">
        <f t="shared" si="39"/>
        <v>0</v>
      </c>
      <c r="BA10" s="21">
        <f>'[1]школа 24'!E7</f>
        <v>20</v>
      </c>
      <c r="BB10" s="21">
        <f t="shared" si="40"/>
        <v>0</v>
      </c>
      <c r="BC10" s="21">
        <f>[1]Шевыр!E7</f>
        <v>5</v>
      </c>
      <c r="BD10" s="21">
        <f t="shared" si="41"/>
        <v>0</v>
      </c>
      <c r="BE10" s="21">
        <f>[1]дн!E7</f>
        <v>0</v>
      </c>
      <c r="BF10" s="21">
        <f t="shared" si="42"/>
        <v>0</v>
      </c>
      <c r="BG10" s="21">
        <f>[1]Новоанн!E7</f>
        <v>50</v>
      </c>
      <c r="BH10" s="21">
        <f t="shared" si="43"/>
        <v>0</v>
      </c>
      <c r="BI10" s="7">
        <f>'[1]Н-А'!E7</f>
        <v>0</v>
      </c>
      <c r="BJ10" s="7">
        <f t="shared" si="44"/>
        <v>0</v>
      </c>
      <c r="BK10" s="7">
        <f>[1]Ордж!E7</f>
        <v>18</v>
      </c>
      <c r="BL10" s="7">
        <f t="shared" si="45"/>
        <v>0</v>
      </c>
      <c r="BM10" s="7">
        <f>[1]Пархом!E7</f>
        <v>0</v>
      </c>
      <c r="BN10" s="7">
        <f t="shared" si="46"/>
        <v>0</v>
      </c>
      <c r="BO10" s="7">
        <f>[1]Семейк!E7</f>
        <v>10</v>
      </c>
      <c r="BP10" s="7">
        <f t="shared" si="47"/>
        <v>0</v>
      </c>
      <c r="BQ10" s="7">
        <f>[1]Пореч!E7</f>
        <v>20</v>
      </c>
      <c r="BR10" s="7">
        <f t="shared" si="48"/>
        <v>0</v>
      </c>
      <c r="BS10" s="7">
        <f>[1]Самсон!E7</f>
        <v>0</v>
      </c>
      <c r="BT10" s="7">
        <f t="shared" si="49"/>
        <v>0</v>
      </c>
      <c r="BU10" s="7">
        <f>[1]Тал!E7</f>
        <v>0</v>
      </c>
      <c r="BV10" s="7">
        <f t="shared" si="50"/>
        <v>0</v>
      </c>
      <c r="BW10" s="7">
        <f>[1]Хрящев!E7</f>
        <v>0</v>
      </c>
      <c r="BX10" s="7">
        <f t="shared" si="51"/>
        <v>0</v>
      </c>
      <c r="BY10" s="7">
        <f>[1]Красн!E7</f>
        <v>0</v>
      </c>
      <c r="BZ10" s="7">
        <f t="shared" si="52"/>
        <v>0</v>
      </c>
      <c r="CA10" s="7">
        <f>[1]КГГ!E7</f>
        <v>30</v>
      </c>
      <c r="CB10" s="7">
        <f t="shared" si="53"/>
        <v>0</v>
      </c>
      <c r="CC10" s="7">
        <f>[1]НСвет!E7</f>
        <v>15</v>
      </c>
      <c r="CD10" s="7">
        <f t="shared" si="54"/>
        <v>0</v>
      </c>
      <c r="CE10" s="7">
        <f>[1]радуга!E7</f>
        <v>60</v>
      </c>
      <c r="CF10" s="7">
        <f t="shared" si="55"/>
        <v>0</v>
      </c>
      <c r="CG10" s="7">
        <f>[1]ЦБ!E7</f>
        <v>0</v>
      </c>
      <c r="CH10" s="7">
        <f t="shared" si="56"/>
        <v>0</v>
      </c>
      <c r="CI10" s="7">
        <f>'[1]10115'!E7</f>
        <v>0</v>
      </c>
      <c r="CJ10" s="7">
        <f t="shared" si="0"/>
        <v>0</v>
      </c>
      <c r="CK10" s="7">
        <f>'[1]ЦДТ №1'!E7</f>
        <v>0</v>
      </c>
      <c r="CL10" s="7">
        <f t="shared" si="1"/>
        <v>0</v>
      </c>
      <c r="CM10" s="7">
        <f>'[1]ЦДТ № 4'!E7</f>
        <v>0</v>
      </c>
      <c r="CN10" s="7">
        <f t="shared" si="2"/>
        <v>0</v>
      </c>
      <c r="CO10" s="7">
        <f>[1]Калинка!E7</f>
        <v>24</v>
      </c>
      <c r="CP10" s="7">
        <f t="shared" si="3"/>
        <v>0</v>
      </c>
      <c r="CQ10" s="7">
        <f>[1]Ягодка!E7</f>
        <v>0</v>
      </c>
      <c r="CR10" s="7">
        <f t="shared" si="4"/>
        <v>0</v>
      </c>
      <c r="CS10" s="7">
        <f>[1]Березка!E7</f>
        <v>5</v>
      </c>
      <c r="CT10" s="7">
        <f t="shared" si="5"/>
        <v>0</v>
      </c>
      <c r="CU10" s="7">
        <f>[1]Петушок!E7</f>
        <v>5</v>
      </c>
      <c r="CV10" s="7">
        <f t="shared" si="6"/>
        <v>0</v>
      </c>
      <c r="CW10" s="7">
        <f>[1]Аленка!E7</f>
        <v>10</v>
      </c>
      <c r="CX10" s="7">
        <f t="shared" si="7"/>
        <v>0</v>
      </c>
      <c r="CY10" s="7">
        <f>[1]Барвинок!E7</f>
        <v>5</v>
      </c>
      <c r="CZ10" s="1">
        <f t="shared" si="8"/>
        <v>0</v>
      </c>
      <c r="DA10" s="7">
        <f>'[1]Солнышко 10'!E7</f>
        <v>3</v>
      </c>
      <c r="DB10" s="7">
        <f t="shared" si="9"/>
        <v>0</v>
      </c>
      <c r="DC10" s="8">
        <f>[1]Золушка!E7</f>
        <v>0</v>
      </c>
      <c r="DD10" s="8">
        <f t="shared" si="10"/>
        <v>0</v>
      </c>
      <c r="DE10" s="8">
        <f>[1]Ивушка!E7</f>
        <v>20</v>
      </c>
      <c r="DF10" s="8">
        <f t="shared" si="11"/>
        <v>0</v>
      </c>
      <c r="DG10" s="7">
        <f>[1]Сказка!E7</f>
        <v>10</v>
      </c>
      <c r="DH10" s="7">
        <f t="shared" si="12"/>
        <v>0</v>
      </c>
      <c r="DI10" s="7">
        <f>[1]Веснушки!E7</f>
        <v>0</v>
      </c>
      <c r="DJ10" s="7">
        <f t="shared" si="13"/>
        <v>0</v>
      </c>
      <c r="DK10" s="7">
        <f>[1]кмц!E7</f>
        <v>0</v>
      </c>
      <c r="DL10" s="7">
        <f t="shared" si="14"/>
        <v>0</v>
      </c>
    </row>
    <row r="11" spans="1:116" ht="25.5" x14ac:dyDescent="0.25">
      <c r="A11" s="50">
        <v>6</v>
      </c>
      <c r="B11" s="44" t="s">
        <v>97</v>
      </c>
      <c r="C11" s="25" t="s">
        <v>67</v>
      </c>
      <c r="D11" s="19">
        <f t="shared" si="15"/>
        <v>81</v>
      </c>
      <c r="E11" s="27">
        <f t="shared" si="16"/>
        <v>0</v>
      </c>
      <c r="F11" s="26"/>
      <c r="G11" s="21">
        <f>'[1]школа 1'!E8</f>
        <v>0</v>
      </c>
      <c r="H11" s="21">
        <f t="shared" si="17"/>
        <v>0</v>
      </c>
      <c r="I11" s="21">
        <f>'[1]школа 2'!E8</f>
        <v>0</v>
      </c>
      <c r="J11" s="21">
        <f t="shared" si="18"/>
        <v>0</v>
      </c>
      <c r="K11" s="21">
        <f>[1]Герас!E8</f>
        <v>6</v>
      </c>
      <c r="L11" s="21">
        <f t="shared" si="19"/>
        <v>0</v>
      </c>
      <c r="M11" s="21">
        <f>'[1]школа 4'!E8</f>
        <v>2</v>
      </c>
      <c r="N11" s="21">
        <f t="shared" si="20"/>
        <v>0</v>
      </c>
      <c r="O11" s="21">
        <f>'[1]школа 5'!E8</f>
        <v>0</v>
      </c>
      <c r="P11" s="21">
        <f t="shared" si="21"/>
        <v>0</v>
      </c>
      <c r="Q11" s="21">
        <f>'[1]школа 6'!E8</f>
        <v>0</v>
      </c>
      <c r="R11" s="21">
        <f t="shared" si="22"/>
        <v>0</v>
      </c>
      <c r="S11" s="21">
        <f>'[1]школа 7'!E8</f>
        <v>0</v>
      </c>
      <c r="T11" s="21">
        <f t="shared" si="23"/>
        <v>0</v>
      </c>
      <c r="U11" s="23">
        <f>'[1]школа 8'!E8</f>
        <v>0</v>
      </c>
      <c r="V11" s="21">
        <f t="shared" si="24"/>
        <v>0</v>
      </c>
      <c r="W11" s="21">
        <f>'[1]школа 9'!E8</f>
        <v>0</v>
      </c>
      <c r="X11" s="21">
        <f t="shared" si="25"/>
        <v>0</v>
      </c>
      <c r="Y11" s="21">
        <f>'[1]школа 10'!E8</f>
        <v>0</v>
      </c>
      <c r="Z11" s="21">
        <f t="shared" si="26"/>
        <v>0</v>
      </c>
      <c r="AA11" s="21">
        <f>'[1]школа 11'!E8</f>
        <v>0</v>
      </c>
      <c r="AB11" s="21">
        <f t="shared" si="27"/>
        <v>0</v>
      </c>
      <c r="AC11" s="21">
        <f>[1]Скелев!E8</f>
        <v>0</v>
      </c>
      <c r="AD11" s="21">
        <f t="shared" si="28"/>
        <v>0</v>
      </c>
      <c r="AE11" s="21">
        <f>'[1]школа 13'!E8</f>
        <v>4</v>
      </c>
      <c r="AF11" s="21">
        <f t="shared" si="29"/>
        <v>0</v>
      </c>
      <c r="AG11" s="21">
        <f>'[1]школа 14'!E8</f>
        <v>0</v>
      </c>
      <c r="AH11" s="21">
        <f t="shared" si="30"/>
        <v>0</v>
      </c>
      <c r="AI11" s="21">
        <f>'[1]школа 15'!E8</f>
        <v>0</v>
      </c>
      <c r="AJ11" s="21">
        <f t="shared" si="31"/>
        <v>0</v>
      </c>
      <c r="AK11" s="21">
        <f>'[1]школа 16'!E8</f>
        <v>0</v>
      </c>
      <c r="AL11" s="21">
        <f t="shared" si="32"/>
        <v>0</v>
      </c>
      <c r="AM11" s="21">
        <f>'[1]школа 17'!E8</f>
        <v>0</v>
      </c>
      <c r="AN11" s="21">
        <f t="shared" si="33"/>
        <v>0</v>
      </c>
      <c r="AO11" s="21">
        <f>'[1]школа 18'!E8</f>
        <v>0</v>
      </c>
      <c r="AP11" s="21">
        <f t="shared" si="34"/>
        <v>0</v>
      </c>
      <c r="AQ11" s="21">
        <f>'[1]школа 19'!E8</f>
        <v>0</v>
      </c>
      <c r="AR11" s="21">
        <f t="shared" si="35"/>
        <v>0</v>
      </c>
      <c r="AS11" s="21">
        <f>'[1]В-ЛОГ'!E8</f>
        <v>0</v>
      </c>
      <c r="AT11" s="21">
        <f t="shared" si="36"/>
        <v>0</v>
      </c>
      <c r="AU11" s="21">
        <f>'[1]школа 21'!E8</f>
        <v>3</v>
      </c>
      <c r="AV11" s="21">
        <f t="shared" si="37"/>
        <v>0</v>
      </c>
      <c r="AW11" s="21">
        <f>'[1]школа 22)'!E8</f>
        <v>3</v>
      </c>
      <c r="AX11" s="21">
        <f t="shared" si="38"/>
        <v>0</v>
      </c>
      <c r="AY11" s="21">
        <f>[1]БСуход!E8</f>
        <v>0</v>
      </c>
      <c r="AZ11" s="21">
        <f t="shared" si="39"/>
        <v>0</v>
      </c>
      <c r="BA11" s="21">
        <f>'[1]школа 24'!E8</f>
        <v>0</v>
      </c>
      <c r="BB11" s="21">
        <f t="shared" si="40"/>
        <v>0</v>
      </c>
      <c r="BC11" s="21">
        <f>[1]Шевыр!E8</f>
        <v>0</v>
      </c>
      <c r="BD11" s="21">
        <f t="shared" si="41"/>
        <v>0</v>
      </c>
      <c r="BE11" s="21">
        <f>[1]дн!E8</f>
        <v>0</v>
      </c>
      <c r="BF11" s="21">
        <f t="shared" si="42"/>
        <v>0</v>
      </c>
      <c r="BG11" s="21">
        <f>[1]Новоанн!E8</f>
        <v>8</v>
      </c>
      <c r="BH11" s="21">
        <f t="shared" si="43"/>
        <v>0</v>
      </c>
      <c r="BI11" s="7">
        <f>'[1]Н-А'!E8</f>
        <v>0</v>
      </c>
      <c r="BJ11" s="7">
        <f t="shared" si="44"/>
        <v>0</v>
      </c>
      <c r="BK11" s="7">
        <f>[1]Ордж!E8</f>
        <v>0</v>
      </c>
      <c r="BL11" s="7">
        <f t="shared" si="45"/>
        <v>0</v>
      </c>
      <c r="BM11" s="7">
        <f>[1]Пархом!E8</f>
        <v>5</v>
      </c>
      <c r="BN11" s="7">
        <f t="shared" si="46"/>
        <v>0</v>
      </c>
      <c r="BO11" s="7">
        <f>[1]Семейк!E8</f>
        <v>3</v>
      </c>
      <c r="BP11" s="7">
        <f t="shared" si="47"/>
        <v>0</v>
      </c>
      <c r="BQ11" s="7">
        <f>[1]Пореч!E8</f>
        <v>3</v>
      </c>
      <c r="BR11" s="7">
        <f t="shared" si="48"/>
        <v>0</v>
      </c>
      <c r="BS11" s="7">
        <f>[1]Самсон!E8</f>
        <v>0</v>
      </c>
      <c r="BT11" s="7">
        <f t="shared" si="49"/>
        <v>0</v>
      </c>
      <c r="BU11" s="7">
        <f>[1]Тал!E8</f>
        <v>0</v>
      </c>
      <c r="BV11" s="7">
        <f t="shared" si="50"/>
        <v>0</v>
      </c>
      <c r="BW11" s="7">
        <f>[1]Хрящев!E8</f>
        <v>0</v>
      </c>
      <c r="BX11" s="7">
        <f t="shared" si="51"/>
        <v>0</v>
      </c>
      <c r="BY11" s="7">
        <f>[1]Красн!E8</f>
        <v>0</v>
      </c>
      <c r="BZ11" s="7">
        <f t="shared" si="52"/>
        <v>0</v>
      </c>
      <c r="CA11" s="7">
        <f>[1]КГГ!E8</f>
        <v>0</v>
      </c>
      <c r="CB11" s="7">
        <f t="shared" si="53"/>
        <v>0</v>
      </c>
      <c r="CC11" s="7">
        <f>[1]НСвет!E8</f>
        <v>0</v>
      </c>
      <c r="CD11" s="7">
        <f t="shared" si="54"/>
        <v>0</v>
      </c>
      <c r="CE11" s="7">
        <f>[1]радуга!E8</f>
        <v>5</v>
      </c>
      <c r="CF11" s="7">
        <f t="shared" si="55"/>
        <v>0</v>
      </c>
      <c r="CG11" s="7">
        <f>[1]ЦБ!E8</f>
        <v>0</v>
      </c>
      <c r="CH11" s="7">
        <f t="shared" si="56"/>
        <v>0</v>
      </c>
      <c r="CI11" s="7">
        <f>'[1]10115'!E8</f>
        <v>0</v>
      </c>
      <c r="CJ11" s="7">
        <f t="shared" si="0"/>
        <v>0</v>
      </c>
      <c r="CK11" s="7">
        <f>'[1]ЦДТ №1'!E8</f>
        <v>0</v>
      </c>
      <c r="CL11" s="7">
        <f t="shared" si="1"/>
        <v>0</v>
      </c>
      <c r="CM11" s="7">
        <f>'[1]ЦДТ № 4'!E8</f>
        <v>0</v>
      </c>
      <c r="CN11" s="7">
        <f t="shared" si="2"/>
        <v>0</v>
      </c>
      <c r="CO11" s="7">
        <f>[1]Калинка!E8</f>
        <v>5</v>
      </c>
      <c r="CP11" s="7">
        <f t="shared" si="3"/>
        <v>0</v>
      </c>
      <c r="CQ11" s="7">
        <f>[1]Ягодка!E8</f>
        <v>8</v>
      </c>
      <c r="CR11" s="7">
        <f t="shared" si="4"/>
        <v>0</v>
      </c>
      <c r="CS11" s="7">
        <f>[1]Березка!E8</f>
        <v>0</v>
      </c>
      <c r="CT11" s="7">
        <f t="shared" si="5"/>
        <v>0</v>
      </c>
      <c r="CU11" s="7">
        <f>[1]Петушок!E8</f>
        <v>1</v>
      </c>
      <c r="CV11" s="7">
        <f t="shared" si="6"/>
        <v>0</v>
      </c>
      <c r="CW11" s="7">
        <f>[1]Аленка!E8</f>
        <v>5</v>
      </c>
      <c r="CX11" s="7">
        <f t="shared" si="7"/>
        <v>0</v>
      </c>
      <c r="CY11" s="7">
        <f>[1]Барвинок!E8</f>
        <v>2</v>
      </c>
      <c r="CZ11" s="1">
        <f t="shared" si="8"/>
        <v>0</v>
      </c>
      <c r="DA11" s="7">
        <f>'[1]Солнышко 10'!E8</f>
        <v>0</v>
      </c>
      <c r="DB11" s="7">
        <f t="shared" si="9"/>
        <v>0</v>
      </c>
      <c r="DC11" s="8">
        <f>[1]Золушка!E8</f>
        <v>0</v>
      </c>
      <c r="DD11" s="8">
        <f t="shared" si="10"/>
        <v>0</v>
      </c>
      <c r="DE11" s="8">
        <f>[1]Ивушка!E8</f>
        <v>10</v>
      </c>
      <c r="DF11" s="8">
        <f t="shared" si="11"/>
        <v>0</v>
      </c>
      <c r="DG11" s="7">
        <f>[1]Сказка!E8</f>
        <v>1</v>
      </c>
      <c r="DH11" s="7">
        <f t="shared" si="12"/>
        <v>0</v>
      </c>
      <c r="DI11" s="7">
        <f>[1]Веснушки!E8</f>
        <v>6</v>
      </c>
      <c r="DJ11" s="7">
        <f t="shared" si="13"/>
        <v>0</v>
      </c>
      <c r="DK11" s="7">
        <f>[1]кмц!E8</f>
        <v>1</v>
      </c>
      <c r="DL11" s="7">
        <f t="shared" si="14"/>
        <v>0</v>
      </c>
    </row>
    <row r="12" spans="1:116" ht="41.25" customHeight="1" x14ac:dyDescent="0.25">
      <c r="A12" s="50">
        <v>7</v>
      </c>
      <c r="B12" s="45" t="s">
        <v>98</v>
      </c>
      <c r="C12" s="25" t="s">
        <v>71</v>
      </c>
      <c r="D12" s="19">
        <f t="shared" si="15"/>
        <v>656</v>
      </c>
      <c r="E12" s="27">
        <f t="shared" si="16"/>
        <v>0</v>
      </c>
      <c r="F12" s="26"/>
      <c r="G12" s="21">
        <f>'[1]школа 1'!E9</f>
        <v>30</v>
      </c>
      <c r="H12" s="21">
        <f t="shared" si="17"/>
        <v>0</v>
      </c>
      <c r="I12" s="21">
        <f>'[1]школа 2'!E9</f>
        <v>20</v>
      </c>
      <c r="J12" s="21">
        <f t="shared" si="18"/>
        <v>0</v>
      </c>
      <c r="K12" s="21">
        <f>[1]Герас!E9</f>
        <v>15</v>
      </c>
      <c r="L12" s="21">
        <f t="shared" si="19"/>
        <v>0</v>
      </c>
      <c r="M12" s="21">
        <f>'[1]школа 4'!E9</f>
        <v>20</v>
      </c>
      <c r="N12" s="21">
        <f t="shared" si="20"/>
        <v>0</v>
      </c>
      <c r="O12" s="21">
        <f>'[1]школа 5'!E9</f>
        <v>5</v>
      </c>
      <c r="P12" s="21">
        <f t="shared" si="21"/>
        <v>0</v>
      </c>
      <c r="Q12" s="21">
        <f>'[1]школа 6'!E9</f>
        <v>25</v>
      </c>
      <c r="R12" s="21">
        <f t="shared" si="22"/>
        <v>0</v>
      </c>
      <c r="S12" s="21">
        <f>'[1]школа 7'!E9</f>
        <v>10</v>
      </c>
      <c r="T12" s="21">
        <f t="shared" si="23"/>
        <v>0</v>
      </c>
      <c r="U12" s="23">
        <f>'[1]школа 8'!E9</f>
        <v>0</v>
      </c>
      <c r="V12" s="21">
        <f t="shared" si="24"/>
        <v>0</v>
      </c>
      <c r="W12" s="21">
        <f>'[1]школа 9'!E9</f>
        <v>10</v>
      </c>
      <c r="X12" s="21">
        <f t="shared" si="25"/>
        <v>0</v>
      </c>
      <c r="Y12" s="21">
        <f>'[1]школа 10'!E9</f>
        <v>27</v>
      </c>
      <c r="Z12" s="21">
        <f t="shared" si="26"/>
        <v>0</v>
      </c>
      <c r="AA12" s="21">
        <f>'[1]школа 11'!E9</f>
        <v>7</v>
      </c>
      <c r="AB12" s="21">
        <f t="shared" si="27"/>
        <v>0</v>
      </c>
      <c r="AC12" s="21">
        <f>[1]Скелев!E9</f>
        <v>5</v>
      </c>
      <c r="AD12" s="21">
        <f t="shared" si="28"/>
        <v>0</v>
      </c>
      <c r="AE12" s="21">
        <f>'[1]школа 13'!E9</f>
        <v>15</v>
      </c>
      <c r="AF12" s="21">
        <f t="shared" si="29"/>
        <v>0</v>
      </c>
      <c r="AG12" s="21">
        <f>'[1]школа 14'!E9</f>
        <v>10</v>
      </c>
      <c r="AH12" s="21">
        <f t="shared" si="30"/>
        <v>0</v>
      </c>
      <c r="AI12" s="21">
        <f>'[1]школа 15'!E9</f>
        <v>5</v>
      </c>
      <c r="AJ12" s="21">
        <f t="shared" si="31"/>
        <v>0</v>
      </c>
      <c r="AK12" s="21">
        <f>'[1]школа 16'!E9</f>
        <v>0</v>
      </c>
      <c r="AL12" s="21">
        <f t="shared" si="32"/>
        <v>0</v>
      </c>
      <c r="AM12" s="21">
        <f>'[1]школа 17'!E9</f>
        <v>0</v>
      </c>
      <c r="AN12" s="21">
        <f t="shared" si="33"/>
        <v>0</v>
      </c>
      <c r="AO12" s="21">
        <f>'[1]школа 18'!E9</f>
        <v>8</v>
      </c>
      <c r="AP12" s="21">
        <f t="shared" si="34"/>
        <v>0</v>
      </c>
      <c r="AQ12" s="21">
        <f>'[1]школа 19'!E9</f>
        <v>15</v>
      </c>
      <c r="AR12" s="21">
        <f t="shared" si="35"/>
        <v>0</v>
      </c>
      <c r="AS12" s="21">
        <f>'[1]В-ЛОГ'!E9</f>
        <v>2</v>
      </c>
      <c r="AT12" s="21">
        <f t="shared" si="36"/>
        <v>0</v>
      </c>
      <c r="AU12" s="21">
        <f>'[1]школа 21'!E9</f>
        <v>20</v>
      </c>
      <c r="AV12" s="21">
        <f t="shared" si="37"/>
        <v>0</v>
      </c>
      <c r="AW12" s="21">
        <f>'[1]школа 22)'!E9</f>
        <v>15</v>
      </c>
      <c r="AX12" s="21">
        <f t="shared" si="38"/>
        <v>0</v>
      </c>
      <c r="AY12" s="21">
        <f>[1]БСуход!E9</f>
        <v>15</v>
      </c>
      <c r="AZ12" s="21">
        <f t="shared" si="39"/>
        <v>0</v>
      </c>
      <c r="BA12" s="21">
        <f>'[1]школа 24'!E9</f>
        <v>10</v>
      </c>
      <c r="BB12" s="21">
        <f t="shared" si="40"/>
        <v>0</v>
      </c>
      <c r="BC12" s="21">
        <f>[1]Шевыр!E9</f>
        <v>10</v>
      </c>
      <c r="BD12" s="21">
        <f t="shared" si="41"/>
        <v>0</v>
      </c>
      <c r="BE12" s="21">
        <f>[1]дн!E9</f>
        <v>10</v>
      </c>
      <c r="BF12" s="21">
        <f t="shared" si="42"/>
        <v>0</v>
      </c>
      <c r="BG12" s="21">
        <f>[1]Новоанн!E9</f>
        <v>35</v>
      </c>
      <c r="BH12" s="21">
        <f t="shared" si="43"/>
        <v>0</v>
      </c>
      <c r="BI12" s="7">
        <f>'[1]Н-А'!E9</f>
        <v>5</v>
      </c>
      <c r="BJ12" s="7">
        <f t="shared" si="44"/>
        <v>0</v>
      </c>
      <c r="BK12" s="7">
        <f>[1]Ордж!E9</f>
        <v>15</v>
      </c>
      <c r="BL12" s="7">
        <f t="shared" si="45"/>
        <v>0</v>
      </c>
      <c r="BM12" s="7">
        <f>[1]Пархом!E9</f>
        <v>20</v>
      </c>
      <c r="BN12" s="7">
        <f t="shared" si="46"/>
        <v>0</v>
      </c>
      <c r="BO12" s="7">
        <f>[1]Семейк!E9</f>
        <v>10</v>
      </c>
      <c r="BP12" s="7">
        <f t="shared" si="47"/>
        <v>0</v>
      </c>
      <c r="BQ12" s="7">
        <f>[1]Пореч!E9</f>
        <v>10</v>
      </c>
      <c r="BR12" s="7">
        <f t="shared" si="48"/>
        <v>0</v>
      </c>
      <c r="BS12" s="7">
        <f>[1]Самсон!E9</f>
        <v>0</v>
      </c>
      <c r="BT12" s="7">
        <f t="shared" si="49"/>
        <v>0</v>
      </c>
      <c r="BU12" s="7">
        <f>[1]Тал!E9</f>
        <v>0</v>
      </c>
      <c r="BV12" s="7">
        <f t="shared" si="50"/>
        <v>0</v>
      </c>
      <c r="BW12" s="7">
        <f>[1]Хрящев!E9</f>
        <v>5</v>
      </c>
      <c r="BX12" s="7">
        <f t="shared" si="51"/>
        <v>0</v>
      </c>
      <c r="BY12" s="7">
        <f>[1]Красн!E9</f>
        <v>5</v>
      </c>
      <c r="BZ12" s="7">
        <f t="shared" si="52"/>
        <v>0</v>
      </c>
      <c r="CA12" s="7">
        <f>[1]КГГ!E9</f>
        <v>20</v>
      </c>
      <c r="CB12" s="7">
        <f t="shared" si="53"/>
        <v>0</v>
      </c>
      <c r="CC12" s="7">
        <f>[1]НСвет!E9</f>
        <v>30</v>
      </c>
      <c r="CD12" s="7">
        <f t="shared" si="54"/>
        <v>0</v>
      </c>
      <c r="CE12" s="7">
        <f>[1]радуга!E9</f>
        <v>20</v>
      </c>
      <c r="CF12" s="7">
        <f t="shared" si="55"/>
        <v>0</v>
      </c>
      <c r="CG12" s="7">
        <f>[1]ЦБ!E9</f>
        <v>30</v>
      </c>
      <c r="CH12" s="7">
        <f t="shared" si="56"/>
        <v>0</v>
      </c>
      <c r="CI12" s="7">
        <f>'[1]10115'!E9</f>
        <v>50</v>
      </c>
      <c r="CJ12" s="7">
        <f t="shared" si="0"/>
        <v>0</v>
      </c>
      <c r="CK12" s="7">
        <f>'[1]ЦДТ №1'!E9</f>
        <v>0</v>
      </c>
      <c r="CL12" s="7">
        <f t="shared" si="1"/>
        <v>0</v>
      </c>
      <c r="CM12" s="7">
        <f>'[1]ЦДТ № 4'!E9</f>
        <v>0</v>
      </c>
      <c r="CN12" s="7">
        <f t="shared" si="2"/>
        <v>0</v>
      </c>
      <c r="CO12" s="7">
        <f>[1]Калинка!E9</f>
        <v>5</v>
      </c>
      <c r="CP12" s="7">
        <f t="shared" si="3"/>
        <v>0</v>
      </c>
      <c r="CQ12" s="7">
        <f>[1]Ягодка!E9</f>
        <v>15</v>
      </c>
      <c r="CR12" s="7">
        <f t="shared" si="4"/>
        <v>0</v>
      </c>
      <c r="CS12" s="7">
        <f>[1]Березка!E9</f>
        <v>5</v>
      </c>
      <c r="CT12" s="7">
        <f t="shared" si="5"/>
        <v>0</v>
      </c>
      <c r="CU12" s="7">
        <f>[1]Петушок!E9</f>
        <v>3</v>
      </c>
      <c r="CV12" s="7">
        <f t="shared" si="6"/>
        <v>0</v>
      </c>
      <c r="CW12" s="7">
        <f>[1]Аленка!E9</f>
        <v>20</v>
      </c>
      <c r="CX12" s="7">
        <f t="shared" si="7"/>
        <v>0</v>
      </c>
      <c r="CY12" s="7">
        <f>[1]Барвинок!E9</f>
        <v>5</v>
      </c>
      <c r="CZ12" s="1">
        <f t="shared" si="8"/>
        <v>0</v>
      </c>
      <c r="DA12" s="7">
        <f>'[1]Солнышко 10'!E9</f>
        <v>9</v>
      </c>
      <c r="DB12" s="7">
        <f t="shared" si="9"/>
        <v>0</v>
      </c>
      <c r="DC12" s="8">
        <f>[1]Золушка!E9</f>
        <v>10</v>
      </c>
      <c r="DD12" s="8">
        <f t="shared" si="10"/>
        <v>0</v>
      </c>
      <c r="DE12" s="8">
        <f>[1]Ивушка!E9</f>
        <v>10</v>
      </c>
      <c r="DF12" s="8">
        <f t="shared" si="11"/>
        <v>0</v>
      </c>
      <c r="DG12" s="7">
        <f>[1]Сказка!E9</f>
        <v>5</v>
      </c>
      <c r="DH12" s="7">
        <f t="shared" si="12"/>
        <v>0</v>
      </c>
      <c r="DI12" s="7">
        <f>[1]Веснушки!E9</f>
        <v>5</v>
      </c>
      <c r="DJ12" s="7">
        <f t="shared" si="13"/>
        <v>0</v>
      </c>
      <c r="DK12" s="7">
        <f>[1]кмц!E9</f>
        <v>0</v>
      </c>
      <c r="DL12" s="7">
        <f t="shared" si="14"/>
        <v>0</v>
      </c>
    </row>
    <row r="13" spans="1:116" x14ac:dyDescent="0.25">
      <c r="A13" s="50">
        <v>8</v>
      </c>
      <c r="B13" s="44" t="s">
        <v>72</v>
      </c>
      <c r="C13" s="25" t="s">
        <v>67</v>
      </c>
      <c r="D13" s="19">
        <f t="shared" si="15"/>
        <v>708</v>
      </c>
      <c r="E13" s="27">
        <f t="shared" si="16"/>
        <v>0</v>
      </c>
      <c r="F13" s="26"/>
      <c r="G13" s="21">
        <f>'[1]школа 1'!E10</f>
        <v>0</v>
      </c>
      <c r="H13" s="21">
        <f t="shared" si="17"/>
        <v>0</v>
      </c>
      <c r="I13" s="21">
        <f>'[1]школа 2'!E10</f>
        <v>15</v>
      </c>
      <c r="J13" s="21">
        <f t="shared" si="18"/>
        <v>0</v>
      </c>
      <c r="K13" s="21">
        <f>[1]Герас!E10</f>
        <v>20</v>
      </c>
      <c r="L13" s="21">
        <f t="shared" si="19"/>
        <v>0</v>
      </c>
      <c r="M13" s="21">
        <f>'[1]школа 4'!E10</f>
        <v>0</v>
      </c>
      <c r="N13" s="21">
        <f t="shared" si="20"/>
        <v>0</v>
      </c>
      <c r="O13" s="21">
        <f>'[1]школа 5'!E10</f>
        <v>0</v>
      </c>
      <c r="P13" s="21">
        <f t="shared" si="21"/>
        <v>0</v>
      </c>
      <c r="Q13" s="21">
        <f>'[1]школа 6'!E10</f>
        <v>30</v>
      </c>
      <c r="R13" s="21">
        <f t="shared" si="22"/>
        <v>0</v>
      </c>
      <c r="S13" s="21">
        <f>'[1]школа 7'!E10</f>
        <v>19</v>
      </c>
      <c r="T13" s="21">
        <f t="shared" si="23"/>
        <v>0</v>
      </c>
      <c r="U13" s="23">
        <f>'[1]школа 8'!E10</f>
        <v>0</v>
      </c>
      <c r="V13" s="21">
        <f t="shared" si="24"/>
        <v>0</v>
      </c>
      <c r="W13" s="21">
        <f>'[1]школа 9'!E10</f>
        <v>0</v>
      </c>
      <c r="X13" s="21">
        <f t="shared" si="25"/>
        <v>0</v>
      </c>
      <c r="Y13" s="21">
        <f>'[1]школа 10'!E10</f>
        <v>30</v>
      </c>
      <c r="Z13" s="21">
        <f t="shared" si="26"/>
        <v>0</v>
      </c>
      <c r="AA13" s="21">
        <f>'[1]школа 11'!E10</f>
        <v>15</v>
      </c>
      <c r="AB13" s="21">
        <f t="shared" si="27"/>
        <v>0</v>
      </c>
      <c r="AC13" s="21">
        <f>[1]Скелев!E10</f>
        <v>0</v>
      </c>
      <c r="AD13" s="21">
        <f t="shared" si="28"/>
        <v>0</v>
      </c>
      <c r="AE13" s="21">
        <f>'[1]школа 13'!E10</f>
        <v>20</v>
      </c>
      <c r="AF13" s="21">
        <f t="shared" si="29"/>
        <v>0</v>
      </c>
      <c r="AG13" s="21">
        <f>'[1]школа 14'!E10</f>
        <v>10</v>
      </c>
      <c r="AH13" s="21">
        <f t="shared" si="30"/>
        <v>0</v>
      </c>
      <c r="AI13" s="21">
        <f>'[1]школа 15'!E10</f>
        <v>0</v>
      </c>
      <c r="AJ13" s="21">
        <f t="shared" si="31"/>
        <v>0</v>
      </c>
      <c r="AK13" s="21">
        <f>'[1]школа 16'!E10</f>
        <v>0</v>
      </c>
      <c r="AL13" s="21">
        <f t="shared" si="32"/>
        <v>0</v>
      </c>
      <c r="AM13" s="21">
        <f>'[1]школа 17'!E10</f>
        <v>0</v>
      </c>
      <c r="AN13" s="21">
        <f t="shared" si="33"/>
        <v>0</v>
      </c>
      <c r="AO13" s="21">
        <f>'[1]школа 18'!E10</f>
        <v>0</v>
      </c>
      <c r="AP13" s="21">
        <f t="shared" si="34"/>
        <v>0</v>
      </c>
      <c r="AQ13" s="21">
        <f>'[1]школа 19'!E10</f>
        <v>0</v>
      </c>
      <c r="AR13" s="21">
        <f t="shared" si="35"/>
        <v>0</v>
      </c>
      <c r="AS13" s="21">
        <f>'[1]В-ЛОГ'!E10</f>
        <v>0</v>
      </c>
      <c r="AT13" s="21">
        <f t="shared" si="36"/>
        <v>0</v>
      </c>
      <c r="AU13" s="21">
        <f>'[1]школа 21'!E10</f>
        <v>50</v>
      </c>
      <c r="AV13" s="21">
        <f t="shared" si="37"/>
        <v>0</v>
      </c>
      <c r="AW13" s="21">
        <f>'[1]школа 22)'!E10</f>
        <v>0</v>
      </c>
      <c r="AX13" s="21">
        <f t="shared" si="38"/>
        <v>0</v>
      </c>
      <c r="AY13" s="21">
        <f>[1]БСуход!E10</f>
        <v>15</v>
      </c>
      <c r="AZ13" s="21">
        <f t="shared" si="39"/>
        <v>0</v>
      </c>
      <c r="BA13" s="21">
        <f>'[1]школа 24'!E10</f>
        <v>20</v>
      </c>
      <c r="BB13" s="21">
        <f t="shared" si="40"/>
        <v>0</v>
      </c>
      <c r="BC13" s="21">
        <f>[1]Шевыр!E10</f>
        <v>5</v>
      </c>
      <c r="BD13" s="21">
        <f t="shared" si="41"/>
        <v>0</v>
      </c>
      <c r="BE13" s="21">
        <f>[1]дн!E10</f>
        <v>0</v>
      </c>
      <c r="BF13" s="21">
        <f t="shared" si="42"/>
        <v>0</v>
      </c>
      <c r="BG13" s="21">
        <f>[1]Новоанн!E10</f>
        <v>20</v>
      </c>
      <c r="BH13" s="21">
        <f t="shared" si="43"/>
        <v>0</v>
      </c>
      <c r="BI13" s="7">
        <f>'[1]Н-А'!E10</f>
        <v>10</v>
      </c>
      <c r="BJ13" s="7">
        <f t="shared" si="44"/>
        <v>0</v>
      </c>
      <c r="BK13" s="7">
        <f>[1]Ордж!E10</f>
        <v>5</v>
      </c>
      <c r="BL13" s="7">
        <f t="shared" si="45"/>
        <v>0</v>
      </c>
      <c r="BM13" s="7">
        <f>[1]Пархом!E10</f>
        <v>0</v>
      </c>
      <c r="BN13" s="7">
        <f t="shared" si="46"/>
        <v>0</v>
      </c>
      <c r="BO13" s="7">
        <f>[1]Семейк!E10</f>
        <v>20</v>
      </c>
      <c r="BP13" s="7">
        <f t="shared" si="47"/>
        <v>0</v>
      </c>
      <c r="BQ13" s="7">
        <f>[1]Пореч!E10</f>
        <v>20</v>
      </c>
      <c r="BR13" s="7">
        <f t="shared" si="48"/>
        <v>0</v>
      </c>
      <c r="BS13" s="7">
        <f>[1]Самсон!E10</f>
        <v>0</v>
      </c>
      <c r="BT13" s="7">
        <f t="shared" si="49"/>
        <v>0</v>
      </c>
      <c r="BU13" s="7">
        <f>[1]Тал!E10</f>
        <v>0</v>
      </c>
      <c r="BV13" s="7">
        <f t="shared" si="50"/>
        <v>0</v>
      </c>
      <c r="BW13" s="7">
        <f>[1]Хрящев!E10</f>
        <v>0</v>
      </c>
      <c r="BX13" s="7">
        <f t="shared" si="51"/>
        <v>0</v>
      </c>
      <c r="BY13" s="7">
        <f>[1]Красн!E10</f>
        <v>0</v>
      </c>
      <c r="BZ13" s="7">
        <f t="shared" si="52"/>
        <v>0</v>
      </c>
      <c r="CA13" s="7">
        <f>[1]КГГ!E10</f>
        <v>20</v>
      </c>
      <c r="CB13" s="7">
        <f t="shared" si="53"/>
        <v>0</v>
      </c>
      <c r="CC13" s="7">
        <f>[1]НСвет!E10</f>
        <v>20</v>
      </c>
      <c r="CD13" s="7">
        <f t="shared" si="54"/>
        <v>0</v>
      </c>
      <c r="CE13" s="7">
        <f>[1]радуга!E10</f>
        <v>20</v>
      </c>
      <c r="CF13" s="7">
        <f t="shared" si="55"/>
        <v>0</v>
      </c>
      <c r="CG13" s="7">
        <f>[1]ЦБ!E10</f>
        <v>0</v>
      </c>
      <c r="CH13" s="7">
        <f t="shared" si="56"/>
        <v>0</v>
      </c>
      <c r="CI13" s="7">
        <f>'[1]10115'!E10</f>
        <v>0</v>
      </c>
      <c r="CJ13" s="7">
        <f t="shared" si="0"/>
        <v>0</v>
      </c>
      <c r="CK13" s="7">
        <f>'[1]ЦДТ №1'!E10</f>
        <v>0</v>
      </c>
      <c r="CL13" s="7">
        <f t="shared" si="1"/>
        <v>0</v>
      </c>
      <c r="CM13" s="7">
        <f>'[1]ЦДТ № 4'!E10</f>
        <v>0</v>
      </c>
      <c r="CN13" s="7">
        <f t="shared" si="2"/>
        <v>0</v>
      </c>
      <c r="CO13" s="7">
        <f>[1]Калинка!E10</f>
        <v>49</v>
      </c>
      <c r="CP13" s="7">
        <f t="shared" si="3"/>
        <v>0</v>
      </c>
      <c r="CQ13" s="7">
        <f>[1]Ягодка!E10</f>
        <v>160</v>
      </c>
      <c r="CR13" s="7">
        <f t="shared" si="4"/>
        <v>0</v>
      </c>
      <c r="CS13" s="7">
        <f>[1]Березка!E10</f>
        <v>0</v>
      </c>
      <c r="CT13" s="7">
        <f t="shared" si="5"/>
        <v>0</v>
      </c>
      <c r="CU13" s="7">
        <f>[1]Петушок!E10</f>
        <v>5</v>
      </c>
      <c r="CV13" s="7">
        <f t="shared" si="6"/>
        <v>0</v>
      </c>
      <c r="CW13" s="7">
        <f>[1]Аленка!E10</f>
        <v>0</v>
      </c>
      <c r="CX13" s="7">
        <f t="shared" si="7"/>
        <v>0</v>
      </c>
      <c r="CY13" s="7">
        <f>[1]Барвинок!E10</f>
        <v>0</v>
      </c>
      <c r="CZ13" s="1">
        <f t="shared" si="8"/>
        <v>0</v>
      </c>
      <c r="DA13" s="7">
        <f>'[1]Солнышко 10'!E10</f>
        <v>0</v>
      </c>
      <c r="DB13" s="7">
        <f t="shared" si="9"/>
        <v>0</v>
      </c>
      <c r="DC13" s="8">
        <f>[1]Золушка!E10</f>
        <v>0</v>
      </c>
      <c r="DD13" s="8">
        <f t="shared" si="10"/>
        <v>0</v>
      </c>
      <c r="DE13" s="8">
        <f>[1]Ивушка!E10</f>
        <v>40</v>
      </c>
      <c r="DF13" s="8">
        <f t="shared" si="11"/>
        <v>0</v>
      </c>
      <c r="DG13" s="7">
        <f>[1]Сказка!E10</f>
        <v>20</v>
      </c>
      <c r="DH13" s="7">
        <f t="shared" si="12"/>
        <v>0</v>
      </c>
      <c r="DI13" s="7">
        <f>[1]Веснушки!E10</f>
        <v>50</v>
      </c>
      <c r="DJ13" s="7">
        <f t="shared" si="13"/>
        <v>0</v>
      </c>
      <c r="DK13" s="7">
        <f>[1]кмц!E10</f>
        <v>0</v>
      </c>
      <c r="DL13" s="7">
        <f t="shared" si="14"/>
        <v>0</v>
      </c>
    </row>
    <row r="14" spans="1:116" x14ac:dyDescent="0.25">
      <c r="A14" s="50">
        <v>9</v>
      </c>
      <c r="B14" s="44" t="s">
        <v>99</v>
      </c>
      <c r="C14" s="25" t="s">
        <v>67</v>
      </c>
      <c r="D14" s="19">
        <f t="shared" si="15"/>
        <v>91</v>
      </c>
      <c r="E14" s="27">
        <f t="shared" si="16"/>
        <v>0</v>
      </c>
      <c r="F14" s="26"/>
      <c r="G14" s="21">
        <f>'[1]школа 1'!E11</f>
        <v>0</v>
      </c>
      <c r="H14" s="21">
        <f t="shared" si="17"/>
        <v>0</v>
      </c>
      <c r="I14" s="21">
        <f>'[1]школа 2'!E11</f>
        <v>3</v>
      </c>
      <c r="J14" s="21">
        <f t="shared" si="18"/>
        <v>0</v>
      </c>
      <c r="K14" s="21">
        <f>[1]Герас!E11</f>
        <v>3</v>
      </c>
      <c r="L14" s="21">
        <f t="shared" si="19"/>
        <v>0</v>
      </c>
      <c r="M14" s="21">
        <f>'[1]школа 4'!E11</f>
        <v>3</v>
      </c>
      <c r="N14" s="21">
        <f t="shared" si="20"/>
        <v>0</v>
      </c>
      <c r="O14" s="21">
        <f>'[1]школа 5'!E11</f>
        <v>3</v>
      </c>
      <c r="P14" s="21">
        <f t="shared" si="21"/>
        <v>0</v>
      </c>
      <c r="Q14" s="21">
        <f>'[1]школа 6'!E11</f>
        <v>2</v>
      </c>
      <c r="R14" s="21">
        <f t="shared" si="22"/>
        <v>0</v>
      </c>
      <c r="S14" s="21">
        <f>'[1]школа 7'!E11</f>
        <v>3</v>
      </c>
      <c r="T14" s="21">
        <f t="shared" si="23"/>
        <v>0</v>
      </c>
      <c r="U14" s="23">
        <f>'[1]школа 8'!E11</f>
        <v>0</v>
      </c>
      <c r="V14" s="21">
        <f t="shared" si="24"/>
        <v>0</v>
      </c>
      <c r="W14" s="21">
        <f>'[1]школа 9'!E11</f>
        <v>4</v>
      </c>
      <c r="X14" s="21">
        <f t="shared" si="25"/>
        <v>0</v>
      </c>
      <c r="Y14" s="21">
        <f>'[1]школа 10'!E11</f>
        <v>3</v>
      </c>
      <c r="Z14" s="21">
        <f t="shared" si="26"/>
        <v>0</v>
      </c>
      <c r="AA14" s="21">
        <f>'[1]школа 11'!E11</f>
        <v>1</v>
      </c>
      <c r="AB14" s="21">
        <f t="shared" si="27"/>
        <v>0</v>
      </c>
      <c r="AC14" s="21">
        <f>[1]Скелев!E11</f>
        <v>0</v>
      </c>
      <c r="AD14" s="21">
        <f t="shared" si="28"/>
        <v>0</v>
      </c>
      <c r="AE14" s="21">
        <f>'[1]школа 13'!E11</f>
        <v>2</v>
      </c>
      <c r="AF14" s="21">
        <f t="shared" si="29"/>
        <v>0</v>
      </c>
      <c r="AG14" s="21">
        <f>'[1]школа 14'!E11</f>
        <v>1</v>
      </c>
      <c r="AH14" s="21">
        <f t="shared" si="30"/>
        <v>0</v>
      </c>
      <c r="AI14" s="21">
        <f>'[1]школа 15'!E11</f>
        <v>0</v>
      </c>
      <c r="AJ14" s="21">
        <f t="shared" si="31"/>
        <v>0</v>
      </c>
      <c r="AK14" s="21">
        <f>'[1]школа 16'!E11</f>
        <v>0</v>
      </c>
      <c r="AL14" s="21">
        <f t="shared" si="32"/>
        <v>0</v>
      </c>
      <c r="AM14" s="21">
        <f>'[1]школа 17'!E11</f>
        <v>0</v>
      </c>
      <c r="AN14" s="21">
        <f t="shared" si="33"/>
        <v>0</v>
      </c>
      <c r="AO14" s="21">
        <f>'[1]школа 18'!E11</f>
        <v>0</v>
      </c>
      <c r="AP14" s="21">
        <f t="shared" si="34"/>
        <v>0</v>
      </c>
      <c r="AQ14" s="21">
        <f>'[1]школа 19'!E11</f>
        <v>2</v>
      </c>
      <c r="AR14" s="21">
        <f t="shared" si="35"/>
        <v>0</v>
      </c>
      <c r="AS14" s="21">
        <f>'[1]В-ЛОГ'!E11</f>
        <v>0</v>
      </c>
      <c r="AT14" s="21">
        <f t="shared" si="36"/>
        <v>0</v>
      </c>
      <c r="AU14" s="21">
        <f>'[1]школа 21'!E11</f>
        <v>3</v>
      </c>
      <c r="AV14" s="21">
        <f t="shared" si="37"/>
        <v>0</v>
      </c>
      <c r="AW14" s="21">
        <f>'[1]школа 22)'!E11</f>
        <v>2</v>
      </c>
      <c r="AX14" s="21">
        <f t="shared" si="38"/>
        <v>0</v>
      </c>
      <c r="AY14" s="21">
        <f>[1]БСуход!E11</f>
        <v>4</v>
      </c>
      <c r="AZ14" s="21">
        <f t="shared" si="39"/>
        <v>0</v>
      </c>
      <c r="BA14" s="21">
        <f>'[1]школа 24'!E11</f>
        <v>3</v>
      </c>
      <c r="BB14" s="21">
        <f t="shared" si="40"/>
        <v>0</v>
      </c>
      <c r="BC14" s="21">
        <f>[1]Шевыр!E11</f>
        <v>0</v>
      </c>
      <c r="BD14" s="21">
        <f t="shared" si="41"/>
        <v>0</v>
      </c>
      <c r="BE14" s="21">
        <f>[1]дн!E11</f>
        <v>0</v>
      </c>
      <c r="BF14" s="21">
        <f t="shared" si="42"/>
        <v>0</v>
      </c>
      <c r="BG14" s="21">
        <f>[1]Новоанн!E11</f>
        <v>15</v>
      </c>
      <c r="BH14" s="21">
        <f t="shared" si="43"/>
        <v>0</v>
      </c>
      <c r="BI14" s="7">
        <f>'[1]Н-А'!E11</f>
        <v>3</v>
      </c>
      <c r="BJ14" s="7">
        <f t="shared" si="44"/>
        <v>0</v>
      </c>
      <c r="BK14" s="7">
        <f>[1]Ордж!E11</f>
        <v>0</v>
      </c>
      <c r="BL14" s="7">
        <f t="shared" si="45"/>
        <v>0</v>
      </c>
      <c r="BM14" s="7">
        <f>[1]Пархом!E11</f>
        <v>0</v>
      </c>
      <c r="BN14" s="7">
        <f t="shared" si="46"/>
        <v>0</v>
      </c>
      <c r="BO14" s="7">
        <f>[1]Семейк!E11</f>
        <v>2</v>
      </c>
      <c r="BP14" s="7">
        <f t="shared" si="47"/>
        <v>0</v>
      </c>
      <c r="BQ14" s="7">
        <f>[1]Пореч!E11</f>
        <v>3</v>
      </c>
      <c r="BR14" s="7">
        <f t="shared" si="48"/>
        <v>0</v>
      </c>
      <c r="BS14" s="7">
        <f>[1]Самсон!E11</f>
        <v>0</v>
      </c>
      <c r="BT14" s="7">
        <f t="shared" si="49"/>
        <v>0</v>
      </c>
      <c r="BU14" s="7">
        <f>[1]Тал!E11</f>
        <v>0</v>
      </c>
      <c r="BV14" s="7">
        <f t="shared" si="50"/>
        <v>0</v>
      </c>
      <c r="BW14" s="7">
        <f>[1]Хрящев!E11</f>
        <v>3</v>
      </c>
      <c r="BX14" s="7">
        <f t="shared" si="51"/>
        <v>0</v>
      </c>
      <c r="BY14" s="7">
        <f>[1]Красн!E11</f>
        <v>0</v>
      </c>
      <c r="BZ14" s="7">
        <f t="shared" si="52"/>
        <v>0</v>
      </c>
      <c r="CA14" s="7">
        <f>[1]КГГ!E11</f>
        <v>10</v>
      </c>
      <c r="CB14" s="7">
        <f t="shared" si="53"/>
        <v>0</v>
      </c>
      <c r="CC14" s="7">
        <f>[1]НСвет!E11</f>
        <v>3</v>
      </c>
      <c r="CD14" s="7">
        <f t="shared" si="54"/>
        <v>0</v>
      </c>
      <c r="CE14" s="7">
        <f>[1]радуга!E11</f>
        <v>3</v>
      </c>
      <c r="CF14" s="7">
        <f t="shared" si="55"/>
        <v>0</v>
      </c>
      <c r="CG14" s="7">
        <f>[1]ЦБ!E11</f>
        <v>0</v>
      </c>
      <c r="CH14" s="7">
        <f t="shared" si="56"/>
        <v>0</v>
      </c>
      <c r="CI14" s="7">
        <f>'[1]10115'!E11</f>
        <v>0</v>
      </c>
      <c r="CJ14" s="7">
        <f t="shared" si="0"/>
        <v>0</v>
      </c>
      <c r="CK14" s="7">
        <f>'[1]ЦДТ №1'!E11</f>
        <v>0</v>
      </c>
      <c r="CL14" s="7">
        <f t="shared" si="1"/>
        <v>0</v>
      </c>
      <c r="CM14" s="7">
        <f>'[1]ЦДТ № 4'!E11</f>
        <v>0</v>
      </c>
      <c r="CN14" s="7">
        <f t="shared" si="2"/>
        <v>0</v>
      </c>
      <c r="CO14" s="7">
        <f>[1]Калинка!E11</f>
        <v>2</v>
      </c>
      <c r="CP14" s="7">
        <f t="shared" si="3"/>
        <v>0</v>
      </c>
      <c r="CQ14" s="7">
        <f>[1]Ягодка!E11</f>
        <v>4</v>
      </c>
      <c r="CR14" s="7">
        <f t="shared" si="4"/>
        <v>0</v>
      </c>
      <c r="CS14" s="7">
        <f>[1]Березка!E11</f>
        <v>0</v>
      </c>
      <c r="CT14" s="7">
        <f t="shared" si="5"/>
        <v>0</v>
      </c>
      <c r="CU14" s="7">
        <f>[1]Петушок!E11</f>
        <v>1</v>
      </c>
      <c r="CV14" s="7">
        <f t="shared" si="6"/>
        <v>0</v>
      </c>
      <c r="CW14" s="7">
        <f>[1]Аленка!E11</f>
        <v>0</v>
      </c>
      <c r="CX14" s="7">
        <f t="shared" si="7"/>
        <v>0</v>
      </c>
      <c r="CY14" s="7">
        <f>[1]Барвинок!E11</f>
        <v>0</v>
      </c>
      <c r="CZ14" s="1">
        <f t="shared" si="8"/>
        <v>0</v>
      </c>
      <c r="DA14" s="7">
        <f>'[1]Солнышко 10'!E11</f>
        <v>0</v>
      </c>
      <c r="DB14" s="7">
        <f t="shared" si="9"/>
        <v>0</v>
      </c>
      <c r="DC14" s="8">
        <f>[1]Золушка!E11</f>
        <v>0</v>
      </c>
      <c r="DD14" s="8">
        <f t="shared" si="10"/>
        <v>0</v>
      </c>
      <c r="DE14" s="8">
        <f>[1]Ивушка!E11</f>
        <v>0</v>
      </c>
      <c r="DF14" s="8">
        <f t="shared" si="11"/>
        <v>0</v>
      </c>
      <c r="DG14" s="7">
        <f>[1]Сказка!E11</f>
        <v>0</v>
      </c>
      <c r="DH14" s="7">
        <f t="shared" si="12"/>
        <v>0</v>
      </c>
      <c r="DI14" s="7">
        <f>[1]Веснушки!E11</f>
        <v>0</v>
      </c>
      <c r="DJ14" s="7">
        <f t="shared" si="13"/>
        <v>0</v>
      </c>
      <c r="DK14" s="7">
        <f>[1]кмц!E11</f>
        <v>0</v>
      </c>
      <c r="DL14" s="7">
        <f t="shared" si="14"/>
        <v>0</v>
      </c>
    </row>
    <row r="15" spans="1:116" ht="26.25" x14ac:dyDescent="0.25">
      <c r="A15" s="50">
        <v>10</v>
      </c>
      <c r="B15" s="45" t="s">
        <v>100</v>
      </c>
      <c r="C15" s="25" t="s">
        <v>67</v>
      </c>
      <c r="D15" s="19">
        <f t="shared" si="15"/>
        <v>226</v>
      </c>
      <c r="E15" s="27">
        <f t="shared" si="16"/>
        <v>0</v>
      </c>
      <c r="F15" s="26"/>
      <c r="G15" s="21">
        <f>'[1]школа 1'!E12</f>
        <v>0</v>
      </c>
      <c r="H15" s="21">
        <f t="shared" si="17"/>
        <v>0</v>
      </c>
      <c r="I15" s="21">
        <f>'[1]школа 2'!E12</f>
        <v>0</v>
      </c>
      <c r="J15" s="21">
        <f t="shared" si="18"/>
        <v>0</v>
      </c>
      <c r="K15" s="21">
        <f>[1]Герас!E12</f>
        <v>10</v>
      </c>
      <c r="L15" s="21">
        <f t="shared" si="19"/>
        <v>0</v>
      </c>
      <c r="M15" s="21">
        <f>'[1]школа 4'!E12</f>
        <v>10</v>
      </c>
      <c r="N15" s="21">
        <f t="shared" si="20"/>
        <v>0</v>
      </c>
      <c r="O15" s="21">
        <f>'[1]школа 5'!E12</f>
        <v>10</v>
      </c>
      <c r="P15" s="21">
        <f t="shared" si="21"/>
        <v>0</v>
      </c>
      <c r="Q15" s="21">
        <f>'[1]школа 6'!E12</f>
        <v>5</v>
      </c>
      <c r="R15" s="21">
        <f t="shared" si="22"/>
        <v>0</v>
      </c>
      <c r="S15" s="21">
        <f>'[1]школа 7'!E12</f>
        <v>10</v>
      </c>
      <c r="T15" s="21">
        <f t="shared" si="23"/>
        <v>0</v>
      </c>
      <c r="U15" s="23">
        <f>'[1]школа 8'!E12</f>
        <v>10</v>
      </c>
      <c r="V15" s="21">
        <f t="shared" si="24"/>
        <v>0</v>
      </c>
      <c r="W15" s="21">
        <f>'[1]школа 9'!E12</f>
        <v>5</v>
      </c>
      <c r="X15" s="21">
        <f t="shared" si="25"/>
        <v>0</v>
      </c>
      <c r="Y15" s="21">
        <f>'[1]школа 10'!E12</f>
        <v>0</v>
      </c>
      <c r="Z15" s="21">
        <f t="shared" si="26"/>
        <v>0</v>
      </c>
      <c r="AA15" s="21">
        <f>'[1]школа 11'!E12</f>
        <v>0</v>
      </c>
      <c r="AB15" s="21">
        <f t="shared" si="27"/>
        <v>0</v>
      </c>
      <c r="AC15" s="21">
        <f>[1]Скелев!E12</f>
        <v>0</v>
      </c>
      <c r="AD15" s="21">
        <f t="shared" si="28"/>
        <v>0</v>
      </c>
      <c r="AE15" s="21">
        <f>'[1]школа 13'!E12</f>
        <v>5</v>
      </c>
      <c r="AF15" s="21">
        <f t="shared" si="29"/>
        <v>0</v>
      </c>
      <c r="AG15" s="21">
        <f>'[1]школа 14'!E12</f>
        <v>0</v>
      </c>
      <c r="AH15" s="21">
        <f t="shared" si="30"/>
        <v>0</v>
      </c>
      <c r="AI15" s="21">
        <f>'[1]школа 15'!E12</f>
        <v>0</v>
      </c>
      <c r="AJ15" s="21">
        <f t="shared" si="31"/>
        <v>0</v>
      </c>
      <c r="AK15" s="21">
        <f>'[1]школа 16'!E12</f>
        <v>0</v>
      </c>
      <c r="AL15" s="21">
        <f t="shared" si="32"/>
        <v>0</v>
      </c>
      <c r="AM15" s="21">
        <f>'[1]школа 17'!E12</f>
        <v>0</v>
      </c>
      <c r="AN15" s="21">
        <f t="shared" si="33"/>
        <v>0</v>
      </c>
      <c r="AO15" s="21">
        <f>'[1]школа 18'!E12</f>
        <v>0</v>
      </c>
      <c r="AP15" s="21">
        <f t="shared" si="34"/>
        <v>0</v>
      </c>
      <c r="AQ15" s="21">
        <f>'[1]школа 19'!E12</f>
        <v>5</v>
      </c>
      <c r="AR15" s="21">
        <f t="shared" si="35"/>
        <v>0</v>
      </c>
      <c r="AS15" s="21">
        <f>'[1]В-ЛОГ'!E12</f>
        <v>0</v>
      </c>
      <c r="AT15" s="21">
        <f t="shared" si="36"/>
        <v>0</v>
      </c>
      <c r="AU15" s="21">
        <f>'[1]школа 21'!E12</f>
        <v>0</v>
      </c>
      <c r="AV15" s="21">
        <f t="shared" si="37"/>
        <v>0</v>
      </c>
      <c r="AW15" s="21">
        <f>'[1]школа 22)'!E12</f>
        <v>0</v>
      </c>
      <c r="AX15" s="21">
        <f t="shared" si="38"/>
        <v>0</v>
      </c>
      <c r="AY15" s="21">
        <f>[1]БСуход!E12</f>
        <v>0</v>
      </c>
      <c r="AZ15" s="21">
        <f t="shared" si="39"/>
        <v>0</v>
      </c>
      <c r="BA15" s="21">
        <f>'[1]школа 24'!E12</f>
        <v>0</v>
      </c>
      <c r="BB15" s="21">
        <f t="shared" si="40"/>
        <v>0</v>
      </c>
      <c r="BC15" s="21">
        <f>[1]Шевыр!E12</f>
        <v>0</v>
      </c>
      <c r="BD15" s="21">
        <f t="shared" si="41"/>
        <v>0</v>
      </c>
      <c r="BE15" s="21">
        <f>[1]дн!E12</f>
        <v>10</v>
      </c>
      <c r="BF15" s="21">
        <f t="shared" si="42"/>
        <v>0</v>
      </c>
      <c r="BG15" s="21">
        <f>[1]Новоанн!E12</f>
        <v>50</v>
      </c>
      <c r="BH15" s="21">
        <f t="shared" si="43"/>
        <v>0</v>
      </c>
      <c r="BI15" s="7">
        <f>'[1]Н-А'!E12</f>
        <v>5</v>
      </c>
      <c r="BJ15" s="7">
        <f t="shared" si="44"/>
        <v>0</v>
      </c>
      <c r="BK15" s="7">
        <f>[1]Ордж!E12</f>
        <v>0</v>
      </c>
      <c r="BL15" s="7">
        <f t="shared" si="45"/>
        <v>0</v>
      </c>
      <c r="BM15" s="7">
        <f>[1]Пархом!E12</f>
        <v>0</v>
      </c>
      <c r="BN15" s="7">
        <f t="shared" si="46"/>
        <v>0</v>
      </c>
      <c r="BO15" s="7">
        <f>[1]Семейк!E12</f>
        <v>5</v>
      </c>
      <c r="BP15" s="7">
        <f t="shared" si="47"/>
        <v>0</v>
      </c>
      <c r="BQ15" s="7">
        <f>[1]Пореч!E12</f>
        <v>5</v>
      </c>
      <c r="BR15" s="7">
        <f t="shared" si="48"/>
        <v>0</v>
      </c>
      <c r="BS15" s="7">
        <f>[1]Самсон!E12</f>
        <v>0</v>
      </c>
      <c r="BT15" s="7">
        <f t="shared" si="49"/>
        <v>0</v>
      </c>
      <c r="BU15" s="7">
        <f>[1]Тал!E12</f>
        <v>0</v>
      </c>
      <c r="BV15" s="7">
        <f t="shared" si="50"/>
        <v>0</v>
      </c>
      <c r="BW15" s="7">
        <f>[1]Хрящев!E12</f>
        <v>0</v>
      </c>
      <c r="BX15" s="7">
        <f t="shared" si="51"/>
        <v>0</v>
      </c>
      <c r="BY15" s="7">
        <f>[1]Красн!E12</f>
        <v>0</v>
      </c>
      <c r="BZ15" s="7">
        <f t="shared" si="52"/>
        <v>0</v>
      </c>
      <c r="CA15" s="7">
        <f>[1]КГГ!E12</f>
        <v>10</v>
      </c>
      <c r="CB15" s="7">
        <f t="shared" si="53"/>
        <v>0</v>
      </c>
      <c r="CC15" s="7">
        <f>[1]НСвет!E12</f>
        <v>0</v>
      </c>
      <c r="CD15" s="7">
        <f t="shared" si="54"/>
        <v>0</v>
      </c>
      <c r="CE15" s="7">
        <f>[1]радуга!E12</f>
        <v>10</v>
      </c>
      <c r="CF15" s="7">
        <f t="shared" si="55"/>
        <v>0</v>
      </c>
      <c r="CG15" s="7">
        <f>[1]ЦБ!E12</f>
        <v>0</v>
      </c>
      <c r="CH15" s="7">
        <f t="shared" si="56"/>
        <v>0</v>
      </c>
      <c r="CI15" s="7">
        <f>'[1]10115'!E12</f>
        <v>0</v>
      </c>
      <c r="CJ15" s="7">
        <f t="shared" si="0"/>
        <v>0</v>
      </c>
      <c r="CK15" s="7">
        <f>'[1]ЦДТ №1'!E12</f>
        <v>0</v>
      </c>
      <c r="CL15" s="7">
        <f t="shared" si="1"/>
        <v>0</v>
      </c>
      <c r="CM15" s="7">
        <f>'[1]ЦДТ № 4'!E12</f>
        <v>0</v>
      </c>
      <c r="CN15" s="7">
        <f t="shared" si="2"/>
        <v>0</v>
      </c>
      <c r="CO15" s="7">
        <f>[1]Калинка!E12</f>
        <v>10</v>
      </c>
      <c r="CP15" s="7">
        <f t="shared" si="3"/>
        <v>0</v>
      </c>
      <c r="CQ15" s="7">
        <f>[1]Ягодка!E12</f>
        <v>10</v>
      </c>
      <c r="CR15" s="7">
        <f t="shared" si="4"/>
        <v>0</v>
      </c>
      <c r="CS15" s="7">
        <f>[1]Березка!E12</f>
        <v>5</v>
      </c>
      <c r="CT15" s="7">
        <f t="shared" si="5"/>
        <v>0</v>
      </c>
      <c r="CU15" s="7">
        <f>[1]Петушок!E12</f>
        <v>3</v>
      </c>
      <c r="CV15" s="7">
        <f t="shared" si="6"/>
        <v>0</v>
      </c>
      <c r="CW15" s="7">
        <f>[1]Аленка!E12</f>
        <v>10</v>
      </c>
      <c r="CX15" s="7">
        <f t="shared" si="7"/>
        <v>0</v>
      </c>
      <c r="CY15" s="7">
        <f>[1]Барвинок!E12</f>
        <v>3</v>
      </c>
      <c r="CZ15" s="1">
        <f t="shared" si="8"/>
        <v>0</v>
      </c>
      <c r="DA15" s="7">
        <f>'[1]Солнышко 10'!E12</f>
        <v>5</v>
      </c>
      <c r="DB15" s="7">
        <f t="shared" si="9"/>
        <v>0</v>
      </c>
      <c r="DC15" s="8">
        <f>[1]Золушка!E12</f>
        <v>0</v>
      </c>
      <c r="DD15" s="8">
        <f t="shared" si="10"/>
        <v>0</v>
      </c>
      <c r="DE15" s="8">
        <f>[1]Ивушка!E12</f>
        <v>5</v>
      </c>
      <c r="DF15" s="8">
        <f t="shared" si="11"/>
        <v>0</v>
      </c>
      <c r="DG15" s="7">
        <f>[1]Сказка!E12</f>
        <v>0</v>
      </c>
      <c r="DH15" s="7">
        <f t="shared" si="12"/>
        <v>0</v>
      </c>
      <c r="DI15" s="7">
        <f>[1]Веснушки!E12</f>
        <v>10</v>
      </c>
      <c r="DJ15" s="7">
        <f t="shared" si="13"/>
        <v>0</v>
      </c>
      <c r="DK15" s="7">
        <f>[1]кмц!E12</f>
        <v>0</v>
      </c>
      <c r="DL15" s="7">
        <f t="shared" si="14"/>
        <v>0</v>
      </c>
    </row>
    <row r="16" spans="1:116" x14ac:dyDescent="0.25">
      <c r="A16" s="50">
        <v>11</v>
      </c>
      <c r="B16" s="44" t="s">
        <v>101</v>
      </c>
      <c r="C16" s="25" t="s">
        <v>67</v>
      </c>
      <c r="D16" s="19">
        <f t="shared" si="15"/>
        <v>107</v>
      </c>
      <c r="E16" s="27">
        <f t="shared" si="16"/>
        <v>0</v>
      </c>
      <c r="F16" s="26"/>
      <c r="G16" s="21">
        <f>'[1]школа 1'!E13</f>
        <v>25</v>
      </c>
      <c r="H16" s="21">
        <f t="shared" si="17"/>
        <v>0</v>
      </c>
      <c r="I16" s="21">
        <f>'[1]школа 2'!E13</f>
        <v>0</v>
      </c>
      <c r="J16" s="21">
        <f t="shared" si="18"/>
        <v>0</v>
      </c>
      <c r="K16" s="21">
        <f>[1]Герас!E13</f>
        <v>0</v>
      </c>
      <c r="L16" s="21">
        <f t="shared" si="19"/>
        <v>0</v>
      </c>
      <c r="M16" s="21">
        <f>'[1]школа 4'!E13</f>
        <v>5</v>
      </c>
      <c r="N16" s="21">
        <f t="shared" si="20"/>
        <v>0</v>
      </c>
      <c r="O16" s="21">
        <f>'[1]школа 5'!E13</f>
        <v>7</v>
      </c>
      <c r="P16" s="21">
        <f t="shared" si="21"/>
        <v>0</v>
      </c>
      <c r="Q16" s="21">
        <f>'[1]школа 6'!E13</f>
        <v>5</v>
      </c>
      <c r="R16" s="21">
        <f t="shared" si="22"/>
        <v>0</v>
      </c>
      <c r="S16" s="21">
        <f>'[1]школа 7'!E13</f>
        <v>0</v>
      </c>
      <c r="T16" s="21">
        <f t="shared" si="23"/>
        <v>0</v>
      </c>
      <c r="U16" s="23">
        <f>'[1]школа 8'!E13</f>
        <v>0</v>
      </c>
      <c r="V16" s="21">
        <f t="shared" si="24"/>
        <v>0</v>
      </c>
      <c r="W16" s="21">
        <f>'[1]школа 9'!E13</f>
        <v>0</v>
      </c>
      <c r="X16" s="21">
        <f t="shared" si="25"/>
        <v>0</v>
      </c>
      <c r="Y16" s="21">
        <f>'[1]школа 10'!E13</f>
        <v>0</v>
      </c>
      <c r="Z16" s="21">
        <f t="shared" si="26"/>
        <v>0</v>
      </c>
      <c r="AA16" s="21">
        <f>'[1]школа 11'!E13</f>
        <v>5</v>
      </c>
      <c r="AB16" s="21">
        <f t="shared" si="27"/>
        <v>0</v>
      </c>
      <c r="AC16" s="21">
        <f>[1]Скелев!E13</f>
        <v>0</v>
      </c>
      <c r="AD16" s="21">
        <f t="shared" si="28"/>
        <v>0</v>
      </c>
      <c r="AE16" s="21">
        <f>'[1]школа 13'!E13</f>
        <v>6</v>
      </c>
      <c r="AF16" s="21">
        <f t="shared" si="29"/>
        <v>0</v>
      </c>
      <c r="AG16" s="21">
        <f>'[1]школа 14'!E13</f>
        <v>0</v>
      </c>
      <c r="AH16" s="21">
        <f t="shared" si="30"/>
        <v>0</v>
      </c>
      <c r="AI16" s="21">
        <f>'[1]школа 15'!E13</f>
        <v>0</v>
      </c>
      <c r="AJ16" s="21">
        <f t="shared" si="31"/>
        <v>0</v>
      </c>
      <c r="AK16" s="21">
        <f>'[1]школа 16'!E13</f>
        <v>0</v>
      </c>
      <c r="AL16" s="21">
        <f t="shared" si="32"/>
        <v>0</v>
      </c>
      <c r="AM16" s="21">
        <f>'[1]школа 17'!E13</f>
        <v>0</v>
      </c>
      <c r="AN16" s="21">
        <f t="shared" si="33"/>
        <v>0</v>
      </c>
      <c r="AO16" s="21">
        <f>'[1]школа 18'!E13</f>
        <v>0</v>
      </c>
      <c r="AP16" s="21">
        <f t="shared" si="34"/>
        <v>0</v>
      </c>
      <c r="AQ16" s="21">
        <f>'[1]школа 19'!E13</f>
        <v>0</v>
      </c>
      <c r="AR16" s="21">
        <f t="shared" si="35"/>
        <v>0</v>
      </c>
      <c r="AS16" s="21">
        <f>'[1]В-ЛОГ'!E13</f>
        <v>0</v>
      </c>
      <c r="AT16" s="21">
        <f t="shared" si="36"/>
        <v>0</v>
      </c>
      <c r="AU16" s="21">
        <f>'[1]школа 21'!E13</f>
        <v>10</v>
      </c>
      <c r="AV16" s="21">
        <f t="shared" si="37"/>
        <v>0</v>
      </c>
      <c r="AW16" s="21">
        <f>'[1]школа 22)'!E13</f>
        <v>10</v>
      </c>
      <c r="AX16" s="21">
        <f t="shared" si="38"/>
        <v>0</v>
      </c>
      <c r="AY16" s="21">
        <f>[1]БСуход!E13</f>
        <v>10</v>
      </c>
      <c r="AZ16" s="21">
        <f t="shared" si="39"/>
        <v>0</v>
      </c>
      <c r="BA16" s="21">
        <f>'[1]школа 24'!E13</f>
        <v>0</v>
      </c>
      <c r="BB16" s="21">
        <f t="shared" si="40"/>
        <v>0</v>
      </c>
      <c r="BC16" s="21">
        <f>[1]Шевыр!E13</f>
        <v>0</v>
      </c>
      <c r="BD16" s="21">
        <f t="shared" si="41"/>
        <v>0</v>
      </c>
      <c r="BE16" s="21">
        <f>[1]дн!E13</f>
        <v>0</v>
      </c>
      <c r="BF16" s="21">
        <f t="shared" si="42"/>
        <v>0</v>
      </c>
      <c r="BG16" s="21">
        <f>[1]Новоанн!E13</f>
        <v>10</v>
      </c>
      <c r="BH16" s="21">
        <f t="shared" si="43"/>
        <v>0</v>
      </c>
      <c r="BI16" s="7">
        <f>'[1]Н-А'!E13</f>
        <v>0</v>
      </c>
      <c r="BJ16" s="7">
        <f t="shared" si="44"/>
        <v>0</v>
      </c>
      <c r="BK16" s="7">
        <f>[1]Ордж!E13</f>
        <v>0</v>
      </c>
      <c r="BL16" s="7">
        <f t="shared" si="45"/>
        <v>0</v>
      </c>
      <c r="BM16" s="7">
        <f>[1]Пархом!E13</f>
        <v>10</v>
      </c>
      <c r="BN16" s="7">
        <f t="shared" si="46"/>
        <v>0</v>
      </c>
      <c r="BO16" s="7">
        <f>[1]Семейк!E13</f>
        <v>0</v>
      </c>
      <c r="BP16" s="7">
        <f t="shared" si="47"/>
        <v>0</v>
      </c>
      <c r="BQ16" s="7">
        <f>[1]Пореч!E13</f>
        <v>0</v>
      </c>
      <c r="BR16" s="7">
        <f t="shared" si="48"/>
        <v>0</v>
      </c>
      <c r="BS16" s="7">
        <f>[1]Самсон!E13</f>
        <v>0</v>
      </c>
      <c r="BT16" s="7">
        <f t="shared" si="49"/>
        <v>0</v>
      </c>
      <c r="BU16" s="7">
        <f>[1]Тал!E13</f>
        <v>0</v>
      </c>
      <c r="BV16" s="7">
        <f t="shared" si="50"/>
        <v>0</v>
      </c>
      <c r="BW16" s="7">
        <f>[1]Хрящев!E13</f>
        <v>0</v>
      </c>
      <c r="BX16" s="7">
        <f t="shared" si="51"/>
        <v>0</v>
      </c>
      <c r="BY16" s="7">
        <f>[1]Красн!E13</f>
        <v>0</v>
      </c>
      <c r="BZ16" s="7">
        <f t="shared" si="52"/>
        <v>0</v>
      </c>
      <c r="CA16" s="7">
        <f>[1]КГГ!E13</f>
        <v>0</v>
      </c>
      <c r="CB16" s="7">
        <f t="shared" si="53"/>
        <v>0</v>
      </c>
      <c r="CC16" s="7">
        <f>[1]НСвет!E13</f>
        <v>0</v>
      </c>
      <c r="CD16" s="7">
        <f t="shared" si="54"/>
        <v>0</v>
      </c>
      <c r="CE16" s="7">
        <f>[1]радуга!E13</f>
        <v>2</v>
      </c>
      <c r="CF16" s="7">
        <f t="shared" si="55"/>
        <v>0</v>
      </c>
      <c r="CG16" s="7">
        <f>[1]ЦБ!E13</f>
        <v>0</v>
      </c>
      <c r="CH16" s="7">
        <f t="shared" si="56"/>
        <v>0</v>
      </c>
      <c r="CI16" s="7">
        <f>'[1]10115'!E13</f>
        <v>0</v>
      </c>
      <c r="CJ16" s="7">
        <f t="shared" si="0"/>
        <v>0</v>
      </c>
      <c r="CK16" s="7">
        <f>'[1]ЦДТ №1'!E13</f>
        <v>0</v>
      </c>
      <c r="CL16" s="7">
        <f t="shared" si="1"/>
        <v>0</v>
      </c>
      <c r="CM16" s="7">
        <f>'[1]ЦДТ № 4'!E13</f>
        <v>0</v>
      </c>
      <c r="CN16" s="7">
        <f t="shared" si="2"/>
        <v>0</v>
      </c>
      <c r="CO16" s="7">
        <f>[1]Калинка!E13</f>
        <v>0</v>
      </c>
      <c r="CP16" s="7">
        <f t="shared" si="3"/>
        <v>0</v>
      </c>
      <c r="CQ16" s="7">
        <f>[1]Ягодка!E13</f>
        <v>0</v>
      </c>
      <c r="CR16" s="7">
        <f t="shared" si="4"/>
        <v>0</v>
      </c>
      <c r="CS16" s="7">
        <f>[1]Березка!E13</f>
        <v>0</v>
      </c>
      <c r="CT16" s="7">
        <f t="shared" si="5"/>
        <v>0</v>
      </c>
      <c r="CU16" s="7">
        <f>[1]Петушок!E13</f>
        <v>0</v>
      </c>
      <c r="CV16" s="7">
        <f t="shared" si="6"/>
        <v>0</v>
      </c>
      <c r="CW16" s="7">
        <f>[1]Аленка!E13</f>
        <v>0</v>
      </c>
      <c r="CX16" s="7">
        <f t="shared" si="7"/>
        <v>0</v>
      </c>
      <c r="CY16" s="7">
        <f>[1]Барвинок!E13</f>
        <v>0</v>
      </c>
      <c r="CZ16" s="1">
        <f t="shared" si="8"/>
        <v>0</v>
      </c>
      <c r="DA16" s="7">
        <f>'[1]Солнышко 10'!E13</f>
        <v>0</v>
      </c>
      <c r="DB16" s="7">
        <f t="shared" si="9"/>
        <v>0</v>
      </c>
      <c r="DC16" s="8">
        <f>[1]Золушка!E13</f>
        <v>0</v>
      </c>
      <c r="DD16" s="8">
        <f t="shared" si="10"/>
        <v>0</v>
      </c>
      <c r="DE16" s="8">
        <f>[1]Ивушка!E13</f>
        <v>0</v>
      </c>
      <c r="DF16" s="8">
        <f t="shared" si="11"/>
        <v>0</v>
      </c>
      <c r="DG16" s="7">
        <f>[1]Сказка!E13</f>
        <v>0</v>
      </c>
      <c r="DH16" s="7">
        <f t="shared" si="12"/>
        <v>0</v>
      </c>
      <c r="DI16" s="7">
        <f>[1]Веснушки!E13</f>
        <v>0</v>
      </c>
      <c r="DJ16" s="7">
        <f t="shared" si="13"/>
        <v>0</v>
      </c>
      <c r="DK16" s="7">
        <f>[1]кмц!E13</f>
        <v>2</v>
      </c>
      <c r="DL16" s="7">
        <f t="shared" si="14"/>
        <v>0</v>
      </c>
    </row>
    <row r="17" spans="1:116" x14ac:dyDescent="0.25">
      <c r="A17" s="50">
        <v>12</v>
      </c>
      <c r="B17" s="44" t="s">
        <v>73</v>
      </c>
      <c r="C17" s="25" t="s">
        <v>67</v>
      </c>
      <c r="D17" s="19">
        <f t="shared" si="15"/>
        <v>24</v>
      </c>
      <c r="E17" s="27">
        <f t="shared" si="16"/>
        <v>0</v>
      </c>
      <c r="F17" s="26"/>
      <c r="G17" s="21">
        <f>'[1]школа 1'!E15</f>
        <v>0</v>
      </c>
      <c r="H17" s="21">
        <f t="shared" si="17"/>
        <v>0</v>
      </c>
      <c r="I17" s="21">
        <f>'[1]школа 2'!E15</f>
        <v>0</v>
      </c>
      <c r="J17" s="21">
        <f t="shared" si="18"/>
        <v>0</v>
      </c>
      <c r="K17" s="21">
        <f>[1]Герас!E15</f>
        <v>0</v>
      </c>
      <c r="L17" s="21">
        <f t="shared" si="19"/>
        <v>0</v>
      </c>
      <c r="M17" s="21">
        <f>'[1]школа 4'!E15</f>
        <v>2</v>
      </c>
      <c r="N17" s="21">
        <f t="shared" si="20"/>
        <v>0</v>
      </c>
      <c r="O17" s="21">
        <f>'[1]школа 5'!E15</f>
        <v>0</v>
      </c>
      <c r="P17" s="21">
        <f t="shared" si="21"/>
        <v>0</v>
      </c>
      <c r="Q17" s="21">
        <f>'[1]школа 6'!E15</f>
        <v>0</v>
      </c>
      <c r="R17" s="21">
        <f t="shared" si="22"/>
        <v>0</v>
      </c>
      <c r="S17" s="21">
        <f>'[1]школа 7'!E15</f>
        <v>0</v>
      </c>
      <c r="T17" s="21">
        <f t="shared" si="23"/>
        <v>0</v>
      </c>
      <c r="U17" s="23">
        <f>'[1]школа 8'!E15</f>
        <v>0</v>
      </c>
      <c r="V17" s="21">
        <f t="shared" si="24"/>
        <v>0</v>
      </c>
      <c r="W17" s="21">
        <f>'[1]школа 9'!E15</f>
        <v>0</v>
      </c>
      <c r="X17" s="21">
        <f t="shared" si="25"/>
        <v>0</v>
      </c>
      <c r="Y17" s="21">
        <f>'[1]школа 10'!E15</f>
        <v>0</v>
      </c>
      <c r="Z17" s="21">
        <f t="shared" si="26"/>
        <v>0</v>
      </c>
      <c r="AA17" s="21">
        <f>'[1]школа 11'!E15</f>
        <v>0</v>
      </c>
      <c r="AB17" s="21">
        <f t="shared" si="27"/>
        <v>0</v>
      </c>
      <c r="AC17" s="21">
        <f>[1]Скелев!E15</f>
        <v>0</v>
      </c>
      <c r="AD17" s="21">
        <f t="shared" si="28"/>
        <v>0</v>
      </c>
      <c r="AE17" s="21">
        <f>'[1]школа 13'!E15</f>
        <v>0</v>
      </c>
      <c r="AF17" s="21">
        <f t="shared" si="29"/>
        <v>0</v>
      </c>
      <c r="AG17" s="21">
        <f>'[1]школа 14'!E15</f>
        <v>0</v>
      </c>
      <c r="AH17" s="21">
        <f t="shared" si="30"/>
        <v>0</v>
      </c>
      <c r="AI17" s="21">
        <f>'[1]школа 15'!E15</f>
        <v>0</v>
      </c>
      <c r="AJ17" s="21">
        <f t="shared" si="31"/>
        <v>0</v>
      </c>
      <c r="AK17" s="21">
        <f>'[1]школа 16'!E15</f>
        <v>0</v>
      </c>
      <c r="AL17" s="21">
        <f t="shared" si="32"/>
        <v>0</v>
      </c>
      <c r="AM17" s="21">
        <f>'[1]школа 17'!E15</f>
        <v>0</v>
      </c>
      <c r="AN17" s="21">
        <f t="shared" si="33"/>
        <v>0</v>
      </c>
      <c r="AO17" s="21">
        <f>'[1]школа 18'!E15</f>
        <v>0</v>
      </c>
      <c r="AP17" s="21">
        <f t="shared" si="34"/>
        <v>0</v>
      </c>
      <c r="AQ17" s="21">
        <f>'[1]школа 19'!E15</f>
        <v>0</v>
      </c>
      <c r="AR17" s="21">
        <f t="shared" si="35"/>
        <v>0</v>
      </c>
      <c r="AS17" s="21">
        <f>'[1]В-ЛОГ'!E15</f>
        <v>0</v>
      </c>
      <c r="AT17" s="21">
        <f t="shared" si="36"/>
        <v>0</v>
      </c>
      <c r="AU17" s="21">
        <f>'[1]школа 21'!E15</f>
        <v>0</v>
      </c>
      <c r="AV17" s="21">
        <f t="shared" si="37"/>
        <v>0</v>
      </c>
      <c r="AW17" s="21">
        <f>'[1]школа 22)'!E15</f>
        <v>0</v>
      </c>
      <c r="AX17" s="21">
        <f t="shared" si="38"/>
        <v>0</v>
      </c>
      <c r="AY17" s="21">
        <f>[1]БСуход!E15</f>
        <v>0</v>
      </c>
      <c r="AZ17" s="21">
        <f t="shared" si="39"/>
        <v>0</v>
      </c>
      <c r="BA17" s="21">
        <f>'[1]школа 24'!E15</f>
        <v>0</v>
      </c>
      <c r="BB17" s="21">
        <f t="shared" si="40"/>
        <v>0</v>
      </c>
      <c r="BC17" s="21">
        <f>[1]Шевыр!E15</f>
        <v>0</v>
      </c>
      <c r="BD17" s="21">
        <f t="shared" si="41"/>
        <v>0</v>
      </c>
      <c r="BE17" s="21">
        <f>[1]дн!E15</f>
        <v>0</v>
      </c>
      <c r="BF17" s="21">
        <f t="shared" si="42"/>
        <v>0</v>
      </c>
      <c r="BG17" s="21">
        <f>[1]Новоанн!E15</f>
        <v>0</v>
      </c>
      <c r="BH17" s="21">
        <f t="shared" si="43"/>
        <v>0</v>
      </c>
      <c r="BI17" s="7">
        <f>'[1]Н-А'!E15</f>
        <v>0</v>
      </c>
      <c r="BJ17" s="7">
        <f t="shared" si="44"/>
        <v>0</v>
      </c>
      <c r="BK17" s="7">
        <f>[1]Ордж!E15</f>
        <v>0</v>
      </c>
      <c r="BL17" s="7">
        <f t="shared" si="45"/>
        <v>0</v>
      </c>
      <c r="BM17" s="7">
        <f>[1]Пархом!E15</f>
        <v>0</v>
      </c>
      <c r="BN17" s="7">
        <f t="shared" si="46"/>
        <v>0</v>
      </c>
      <c r="BO17" s="7">
        <f>[1]Семейк!E15</f>
        <v>0</v>
      </c>
      <c r="BP17" s="7">
        <f t="shared" si="47"/>
        <v>0</v>
      </c>
      <c r="BQ17" s="7">
        <f>[1]Пореч!E15</f>
        <v>0</v>
      </c>
      <c r="BR17" s="7">
        <f t="shared" si="48"/>
        <v>0</v>
      </c>
      <c r="BS17" s="7">
        <f>[1]Самсон!E15</f>
        <v>0</v>
      </c>
      <c r="BT17" s="7">
        <f t="shared" si="49"/>
        <v>0</v>
      </c>
      <c r="BU17" s="7">
        <f>[1]Тал!E15</f>
        <v>0</v>
      </c>
      <c r="BV17" s="7">
        <f t="shared" si="50"/>
        <v>0</v>
      </c>
      <c r="BW17" s="7">
        <f>[1]Хрящев!E15</f>
        <v>3</v>
      </c>
      <c r="BX17" s="7">
        <f t="shared" si="51"/>
        <v>0</v>
      </c>
      <c r="BY17" s="7">
        <f>[1]Красн!E15</f>
        <v>0</v>
      </c>
      <c r="BZ17" s="7">
        <f t="shared" si="52"/>
        <v>0</v>
      </c>
      <c r="CA17" s="7">
        <f>[1]КГГ!E15</f>
        <v>0</v>
      </c>
      <c r="CB17" s="7">
        <f t="shared" si="53"/>
        <v>0</v>
      </c>
      <c r="CC17" s="7">
        <f>[1]НСвет!E15</f>
        <v>0</v>
      </c>
      <c r="CD17" s="7">
        <f t="shared" si="54"/>
        <v>0</v>
      </c>
      <c r="CE17" s="7">
        <f>[1]радуга!E15</f>
        <v>0</v>
      </c>
      <c r="CF17" s="7">
        <f t="shared" si="55"/>
        <v>0</v>
      </c>
      <c r="CG17" s="7">
        <f>[1]ЦБ!E15</f>
        <v>0</v>
      </c>
      <c r="CH17" s="7">
        <f t="shared" si="56"/>
        <v>0</v>
      </c>
      <c r="CI17" s="7">
        <f>'[1]10115'!E15</f>
        <v>0</v>
      </c>
      <c r="CJ17" s="7">
        <f t="shared" si="0"/>
        <v>0</v>
      </c>
      <c r="CK17" s="7">
        <f>'[1]ЦДТ №1'!E15</f>
        <v>0</v>
      </c>
      <c r="CL17" s="7">
        <f t="shared" si="1"/>
        <v>0</v>
      </c>
      <c r="CM17" s="7">
        <f>'[1]ЦДТ № 4'!E15</f>
        <v>0</v>
      </c>
      <c r="CN17" s="7">
        <f t="shared" si="2"/>
        <v>0</v>
      </c>
      <c r="CO17" s="7">
        <f>[1]Калинка!E15</f>
        <v>10</v>
      </c>
      <c r="CP17" s="7">
        <f t="shared" si="3"/>
        <v>0</v>
      </c>
      <c r="CQ17" s="7">
        <f>[1]Ягодка!E15</f>
        <v>0</v>
      </c>
      <c r="CR17" s="7">
        <f t="shared" si="4"/>
        <v>0</v>
      </c>
      <c r="CS17" s="7">
        <f>[1]Березка!E15</f>
        <v>0</v>
      </c>
      <c r="CT17" s="7">
        <f t="shared" si="5"/>
        <v>0</v>
      </c>
      <c r="CU17" s="7">
        <f>[1]Петушок!E15</f>
        <v>3</v>
      </c>
      <c r="CV17" s="7">
        <f t="shared" si="6"/>
        <v>0</v>
      </c>
      <c r="CW17" s="7">
        <f>[1]Аленка!E15</f>
        <v>0</v>
      </c>
      <c r="CX17" s="7">
        <f t="shared" si="7"/>
        <v>0</v>
      </c>
      <c r="CY17" s="7">
        <f>[1]Барвинок!E15</f>
        <v>0</v>
      </c>
      <c r="CZ17" s="1">
        <f t="shared" si="8"/>
        <v>0</v>
      </c>
      <c r="DA17" s="7">
        <f>'[1]Солнышко 10'!E15</f>
        <v>3</v>
      </c>
      <c r="DB17" s="7">
        <f t="shared" si="9"/>
        <v>0</v>
      </c>
      <c r="DC17" s="8">
        <f>[1]Золушка!E15</f>
        <v>0</v>
      </c>
      <c r="DD17" s="8">
        <f t="shared" si="10"/>
        <v>0</v>
      </c>
      <c r="DE17" s="8">
        <f>[1]Ивушка!E15</f>
        <v>3</v>
      </c>
      <c r="DF17" s="8">
        <f t="shared" si="11"/>
        <v>0</v>
      </c>
      <c r="DG17" s="7">
        <f>[1]Сказка!E15</f>
        <v>0</v>
      </c>
      <c r="DH17" s="7">
        <f t="shared" si="12"/>
        <v>0</v>
      </c>
      <c r="DI17" s="7">
        <f>[1]Веснушки!E15</f>
        <v>0</v>
      </c>
      <c r="DJ17" s="7">
        <f t="shared" si="13"/>
        <v>0</v>
      </c>
      <c r="DK17" s="7">
        <f>[1]кмц!E15</f>
        <v>0</v>
      </c>
      <c r="DL17" s="7">
        <f t="shared" si="14"/>
        <v>0</v>
      </c>
    </row>
    <row r="18" spans="1:116" x14ac:dyDescent="0.25">
      <c r="A18" s="50">
        <v>13</v>
      </c>
      <c r="B18" s="44" t="s">
        <v>102</v>
      </c>
      <c r="C18" s="25" t="s">
        <v>67</v>
      </c>
      <c r="D18" s="19">
        <f t="shared" si="15"/>
        <v>160</v>
      </c>
      <c r="E18" s="27">
        <f t="shared" si="16"/>
        <v>0</v>
      </c>
      <c r="F18" s="26"/>
      <c r="G18" s="21">
        <f>'[1]школа 1'!E16</f>
        <v>20</v>
      </c>
      <c r="H18" s="21">
        <f t="shared" si="17"/>
        <v>0</v>
      </c>
      <c r="I18" s="21">
        <f>'[1]школа 2'!E16</f>
        <v>0</v>
      </c>
      <c r="J18" s="21">
        <f t="shared" si="18"/>
        <v>0</v>
      </c>
      <c r="K18" s="21">
        <f>[1]Герас!E16</f>
        <v>0</v>
      </c>
      <c r="L18" s="21">
        <f t="shared" si="19"/>
        <v>0</v>
      </c>
      <c r="M18" s="21">
        <f>'[1]школа 4'!E16</f>
        <v>5</v>
      </c>
      <c r="N18" s="21">
        <f t="shared" si="20"/>
        <v>0</v>
      </c>
      <c r="O18" s="21">
        <f>'[1]школа 5'!E16</f>
        <v>0</v>
      </c>
      <c r="P18" s="21">
        <f t="shared" si="21"/>
        <v>0</v>
      </c>
      <c r="Q18" s="21">
        <f>'[1]школа 6'!E16</f>
        <v>5</v>
      </c>
      <c r="R18" s="21">
        <f t="shared" si="22"/>
        <v>0</v>
      </c>
      <c r="S18" s="21">
        <f>'[1]школа 7'!E16</f>
        <v>10</v>
      </c>
      <c r="T18" s="21">
        <f t="shared" si="23"/>
        <v>0</v>
      </c>
      <c r="U18" s="23">
        <f>'[1]школа 8'!E16</f>
        <v>0</v>
      </c>
      <c r="V18" s="21">
        <f t="shared" si="24"/>
        <v>0</v>
      </c>
      <c r="W18" s="21">
        <f>'[1]школа 9'!E16</f>
        <v>0</v>
      </c>
      <c r="X18" s="21">
        <f t="shared" si="25"/>
        <v>0</v>
      </c>
      <c r="Y18" s="21">
        <f>'[1]школа 10'!E16</f>
        <v>0</v>
      </c>
      <c r="Z18" s="21">
        <f t="shared" si="26"/>
        <v>0</v>
      </c>
      <c r="AA18" s="21">
        <f>'[1]школа 11'!E16</f>
        <v>5</v>
      </c>
      <c r="AB18" s="21">
        <f t="shared" si="27"/>
        <v>0</v>
      </c>
      <c r="AC18" s="21">
        <f>[1]Скелев!E16</f>
        <v>0</v>
      </c>
      <c r="AD18" s="21">
        <f t="shared" si="28"/>
        <v>0</v>
      </c>
      <c r="AE18" s="21">
        <f>'[1]школа 13'!E16</f>
        <v>0</v>
      </c>
      <c r="AF18" s="21">
        <f t="shared" si="29"/>
        <v>0</v>
      </c>
      <c r="AG18" s="21">
        <f>'[1]школа 14'!E16</f>
        <v>0</v>
      </c>
      <c r="AH18" s="21">
        <f t="shared" si="30"/>
        <v>0</v>
      </c>
      <c r="AI18" s="21">
        <f>'[1]школа 15'!E16</f>
        <v>0</v>
      </c>
      <c r="AJ18" s="21">
        <f t="shared" si="31"/>
        <v>0</v>
      </c>
      <c r="AK18" s="21">
        <f>'[1]школа 16'!E16</f>
        <v>0</v>
      </c>
      <c r="AL18" s="21">
        <f t="shared" si="32"/>
        <v>0</v>
      </c>
      <c r="AM18" s="21">
        <f>'[1]школа 17'!E16</f>
        <v>0</v>
      </c>
      <c r="AN18" s="21">
        <f t="shared" si="33"/>
        <v>0</v>
      </c>
      <c r="AO18" s="21">
        <f>'[1]школа 18'!E16</f>
        <v>0</v>
      </c>
      <c r="AP18" s="21">
        <f t="shared" si="34"/>
        <v>0</v>
      </c>
      <c r="AQ18" s="21">
        <f>'[1]школа 19'!E16</f>
        <v>10</v>
      </c>
      <c r="AR18" s="21">
        <f t="shared" si="35"/>
        <v>0</v>
      </c>
      <c r="AS18" s="21">
        <f>'[1]В-ЛОГ'!E16</f>
        <v>0</v>
      </c>
      <c r="AT18" s="21">
        <f t="shared" si="36"/>
        <v>0</v>
      </c>
      <c r="AU18" s="21">
        <f>'[1]школа 21'!E16</f>
        <v>0</v>
      </c>
      <c r="AV18" s="21">
        <f t="shared" si="37"/>
        <v>0</v>
      </c>
      <c r="AW18" s="21">
        <f>'[1]школа 22)'!E16</f>
        <v>0</v>
      </c>
      <c r="AX18" s="21">
        <f t="shared" si="38"/>
        <v>0</v>
      </c>
      <c r="AY18" s="21">
        <f>[1]БСуход!E16</f>
        <v>0</v>
      </c>
      <c r="AZ18" s="21">
        <f t="shared" si="39"/>
        <v>0</v>
      </c>
      <c r="BA18" s="21">
        <f>'[1]школа 24'!E16</f>
        <v>0</v>
      </c>
      <c r="BB18" s="21">
        <f t="shared" si="40"/>
        <v>0</v>
      </c>
      <c r="BC18" s="21">
        <f>[1]Шевыр!E16</f>
        <v>0</v>
      </c>
      <c r="BD18" s="21">
        <f t="shared" si="41"/>
        <v>0</v>
      </c>
      <c r="BE18" s="21">
        <f>[1]дн!E16</f>
        <v>0</v>
      </c>
      <c r="BF18" s="21">
        <f t="shared" si="42"/>
        <v>0</v>
      </c>
      <c r="BG18" s="21">
        <f>[1]Новоанн!E16</f>
        <v>15</v>
      </c>
      <c r="BH18" s="21">
        <f t="shared" si="43"/>
        <v>0</v>
      </c>
      <c r="BI18" s="7">
        <f>'[1]Н-А'!E16</f>
        <v>0</v>
      </c>
      <c r="BJ18" s="7">
        <f t="shared" si="44"/>
        <v>0</v>
      </c>
      <c r="BK18" s="7">
        <f>[1]Ордж!E16</f>
        <v>0</v>
      </c>
      <c r="BL18" s="7">
        <f t="shared" si="45"/>
        <v>0</v>
      </c>
      <c r="BM18" s="7">
        <f>[1]Пархом!E16</f>
        <v>10</v>
      </c>
      <c r="BN18" s="7">
        <f t="shared" si="46"/>
        <v>0</v>
      </c>
      <c r="BO18" s="7">
        <f>[1]Семейк!E16</f>
        <v>10</v>
      </c>
      <c r="BP18" s="7">
        <f t="shared" si="47"/>
        <v>0</v>
      </c>
      <c r="BQ18" s="7">
        <f>[1]Пореч!E16</f>
        <v>20</v>
      </c>
      <c r="BR18" s="7">
        <f t="shared" si="48"/>
        <v>0</v>
      </c>
      <c r="BS18" s="7">
        <f>[1]Самсон!E16</f>
        <v>0</v>
      </c>
      <c r="BT18" s="7">
        <f t="shared" si="49"/>
        <v>0</v>
      </c>
      <c r="BU18" s="7">
        <f>[1]Тал!E16</f>
        <v>0</v>
      </c>
      <c r="BV18" s="7">
        <f t="shared" si="50"/>
        <v>0</v>
      </c>
      <c r="BW18" s="7">
        <f>[1]Хрящев!E16</f>
        <v>3</v>
      </c>
      <c r="BX18" s="7">
        <f t="shared" si="51"/>
        <v>0</v>
      </c>
      <c r="BY18" s="7">
        <f>[1]Красн!E16</f>
        <v>0</v>
      </c>
      <c r="BZ18" s="7">
        <f t="shared" si="52"/>
        <v>0</v>
      </c>
      <c r="CA18" s="7">
        <f>[1]КГГ!E16</f>
        <v>0</v>
      </c>
      <c r="CB18" s="7">
        <f t="shared" si="53"/>
        <v>0</v>
      </c>
      <c r="CC18" s="7">
        <f>[1]НСвет!E16</f>
        <v>0</v>
      </c>
      <c r="CD18" s="7">
        <f t="shared" si="54"/>
        <v>0</v>
      </c>
      <c r="CE18" s="7">
        <f>[1]радуга!E16</f>
        <v>5</v>
      </c>
      <c r="CF18" s="7">
        <f t="shared" si="55"/>
        <v>0</v>
      </c>
      <c r="CG18" s="7">
        <f>[1]ЦБ!E16</f>
        <v>0</v>
      </c>
      <c r="CH18" s="7">
        <f t="shared" si="56"/>
        <v>0</v>
      </c>
      <c r="CI18" s="7">
        <f>'[1]10115'!E16</f>
        <v>0</v>
      </c>
      <c r="CJ18" s="7">
        <f t="shared" si="0"/>
        <v>0</v>
      </c>
      <c r="CK18" s="7">
        <f>'[1]ЦДТ №1'!E16</f>
        <v>0</v>
      </c>
      <c r="CL18" s="7">
        <f t="shared" si="1"/>
        <v>0</v>
      </c>
      <c r="CM18" s="7">
        <f>'[1]ЦДТ № 4'!E16</f>
        <v>0</v>
      </c>
      <c r="CN18" s="7">
        <f t="shared" si="2"/>
        <v>0</v>
      </c>
      <c r="CO18" s="7">
        <f>[1]Калинка!E16</f>
        <v>10</v>
      </c>
      <c r="CP18" s="7">
        <f t="shared" si="3"/>
        <v>0</v>
      </c>
      <c r="CQ18" s="7">
        <f>[1]Ягодка!E16</f>
        <v>0</v>
      </c>
      <c r="CR18" s="7">
        <f t="shared" si="4"/>
        <v>0</v>
      </c>
      <c r="CS18" s="7">
        <f>[1]Березка!E16</f>
        <v>0</v>
      </c>
      <c r="CT18" s="7">
        <f t="shared" si="5"/>
        <v>0</v>
      </c>
      <c r="CU18" s="7">
        <f>[1]Петушок!E16</f>
        <v>5</v>
      </c>
      <c r="CV18" s="7">
        <f t="shared" si="6"/>
        <v>0</v>
      </c>
      <c r="CW18" s="7">
        <f>[1]Аленка!E16</f>
        <v>10</v>
      </c>
      <c r="CX18" s="7">
        <f t="shared" si="7"/>
        <v>0</v>
      </c>
      <c r="CY18" s="7">
        <f>[1]Барвинок!E16</f>
        <v>0</v>
      </c>
      <c r="CZ18" s="1">
        <f t="shared" si="8"/>
        <v>0</v>
      </c>
      <c r="DA18" s="7">
        <f>'[1]Солнышко 10'!E16</f>
        <v>0</v>
      </c>
      <c r="DB18" s="7">
        <f t="shared" si="9"/>
        <v>0</v>
      </c>
      <c r="DC18" s="8">
        <f>[1]Золушка!E16</f>
        <v>0</v>
      </c>
      <c r="DD18" s="8">
        <f t="shared" si="10"/>
        <v>0</v>
      </c>
      <c r="DE18" s="8">
        <f>[1]Ивушка!E16</f>
        <v>15</v>
      </c>
      <c r="DF18" s="8">
        <f t="shared" si="11"/>
        <v>0</v>
      </c>
      <c r="DG18" s="7">
        <f>[1]Сказка!E16</f>
        <v>0</v>
      </c>
      <c r="DH18" s="7">
        <f t="shared" si="12"/>
        <v>0</v>
      </c>
      <c r="DI18" s="7">
        <f>[1]Веснушки!E16</f>
        <v>0</v>
      </c>
      <c r="DJ18" s="7">
        <f t="shared" si="13"/>
        <v>0</v>
      </c>
      <c r="DK18" s="7">
        <f>[1]кмц!E16</f>
        <v>2</v>
      </c>
      <c r="DL18" s="7">
        <f t="shared" si="14"/>
        <v>0</v>
      </c>
    </row>
    <row r="19" spans="1:116" x14ac:dyDescent="0.25">
      <c r="A19" s="50">
        <v>14</v>
      </c>
      <c r="B19" s="44" t="s">
        <v>103</v>
      </c>
      <c r="C19" s="25" t="s">
        <v>67</v>
      </c>
      <c r="D19" s="19">
        <f t="shared" si="15"/>
        <v>241</v>
      </c>
      <c r="E19" s="27">
        <f t="shared" si="16"/>
        <v>0</v>
      </c>
      <c r="F19" s="28"/>
      <c r="G19" s="21">
        <f>'[1]школа 1'!E17</f>
        <v>10</v>
      </c>
      <c r="H19" s="21">
        <f t="shared" si="17"/>
        <v>0</v>
      </c>
      <c r="I19" s="21">
        <f>'[1]школа 2'!E17</f>
        <v>0</v>
      </c>
      <c r="J19" s="21">
        <f t="shared" si="18"/>
        <v>0</v>
      </c>
      <c r="K19" s="21">
        <f>[1]Герас!E17</f>
        <v>5</v>
      </c>
      <c r="L19" s="21">
        <f t="shared" si="19"/>
        <v>0</v>
      </c>
      <c r="M19" s="21">
        <f>'[1]школа 4'!E17</f>
        <v>10</v>
      </c>
      <c r="N19" s="21">
        <f t="shared" si="20"/>
        <v>0</v>
      </c>
      <c r="O19" s="21">
        <f>'[1]школа 5'!E17</f>
        <v>10</v>
      </c>
      <c r="P19" s="21">
        <f t="shared" si="21"/>
        <v>0</v>
      </c>
      <c r="Q19" s="21">
        <f>'[1]школа 6'!E17</f>
        <v>5</v>
      </c>
      <c r="R19" s="21">
        <f t="shared" si="22"/>
        <v>0</v>
      </c>
      <c r="S19" s="21">
        <f>'[1]школа 7'!E17</f>
        <v>10</v>
      </c>
      <c r="T19" s="21">
        <f t="shared" si="23"/>
        <v>0</v>
      </c>
      <c r="U19" s="23">
        <f>'[1]школа 8'!E17</f>
        <v>0</v>
      </c>
      <c r="V19" s="21">
        <f t="shared" si="24"/>
        <v>0</v>
      </c>
      <c r="W19" s="21">
        <f>'[1]школа 9'!E17</f>
        <v>5</v>
      </c>
      <c r="X19" s="21">
        <f t="shared" si="25"/>
        <v>0</v>
      </c>
      <c r="Y19" s="21">
        <f>'[1]школа 10'!E17</f>
        <v>10</v>
      </c>
      <c r="Z19" s="21">
        <f t="shared" si="26"/>
        <v>0</v>
      </c>
      <c r="AA19" s="21">
        <f>'[1]школа 11'!E17</f>
        <v>5</v>
      </c>
      <c r="AB19" s="21">
        <f t="shared" si="27"/>
        <v>0</v>
      </c>
      <c r="AC19" s="21">
        <f>[1]Скелев!E17</f>
        <v>3</v>
      </c>
      <c r="AD19" s="21">
        <f t="shared" si="28"/>
        <v>0</v>
      </c>
      <c r="AE19" s="21">
        <f>'[1]школа 13'!E17</f>
        <v>5</v>
      </c>
      <c r="AF19" s="21">
        <f t="shared" si="29"/>
        <v>0</v>
      </c>
      <c r="AG19" s="21">
        <f>'[1]школа 14'!E17</f>
        <v>5</v>
      </c>
      <c r="AH19" s="21">
        <f t="shared" si="30"/>
        <v>0</v>
      </c>
      <c r="AI19" s="21">
        <f>'[1]школа 15'!E17</f>
        <v>1</v>
      </c>
      <c r="AJ19" s="21">
        <f t="shared" si="31"/>
        <v>0</v>
      </c>
      <c r="AK19" s="21">
        <f>'[1]школа 16'!E17</f>
        <v>0</v>
      </c>
      <c r="AL19" s="21">
        <f t="shared" si="32"/>
        <v>0</v>
      </c>
      <c r="AM19" s="21">
        <f>'[1]школа 17'!E17</f>
        <v>0</v>
      </c>
      <c r="AN19" s="21">
        <f t="shared" si="33"/>
        <v>0</v>
      </c>
      <c r="AO19" s="21">
        <f>'[1]школа 18'!E17</f>
        <v>0</v>
      </c>
      <c r="AP19" s="21">
        <f t="shared" si="34"/>
        <v>0</v>
      </c>
      <c r="AQ19" s="21">
        <f>'[1]школа 19'!E17</f>
        <v>5</v>
      </c>
      <c r="AR19" s="21">
        <f t="shared" si="35"/>
        <v>0</v>
      </c>
      <c r="AS19" s="21">
        <f>'[1]В-ЛОГ'!E17</f>
        <v>0</v>
      </c>
      <c r="AT19" s="21">
        <f t="shared" si="36"/>
        <v>0</v>
      </c>
      <c r="AU19" s="21">
        <f>'[1]школа 21'!E17</f>
        <v>5</v>
      </c>
      <c r="AV19" s="21">
        <f t="shared" si="37"/>
        <v>0</v>
      </c>
      <c r="AW19" s="21">
        <f>'[1]школа 22)'!E17</f>
        <v>0</v>
      </c>
      <c r="AX19" s="21">
        <f t="shared" si="38"/>
        <v>0</v>
      </c>
      <c r="AY19" s="21">
        <f>[1]БСуход!E17</f>
        <v>5</v>
      </c>
      <c r="AZ19" s="21">
        <f t="shared" si="39"/>
        <v>0</v>
      </c>
      <c r="BA19" s="21">
        <f>'[1]школа 24'!E17</f>
        <v>5</v>
      </c>
      <c r="BB19" s="21">
        <f t="shared" si="40"/>
        <v>0</v>
      </c>
      <c r="BC19" s="21">
        <f>[1]Шевыр!E17</f>
        <v>0</v>
      </c>
      <c r="BD19" s="21">
        <f t="shared" si="41"/>
        <v>0</v>
      </c>
      <c r="BE19" s="21">
        <f>[1]дн!E17</f>
        <v>10</v>
      </c>
      <c r="BF19" s="21">
        <f t="shared" si="42"/>
        <v>0</v>
      </c>
      <c r="BG19" s="21">
        <f>[1]Новоанн!E17</f>
        <v>10</v>
      </c>
      <c r="BH19" s="21">
        <f t="shared" si="43"/>
        <v>0</v>
      </c>
      <c r="BI19" s="7">
        <f>'[1]Н-А'!E17</f>
        <v>5</v>
      </c>
      <c r="BJ19" s="7">
        <f t="shared" si="44"/>
        <v>0</v>
      </c>
      <c r="BK19" s="7">
        <f>[1]Ордж!E17</f>
        <v>0</v>
      </c>
      <c r="BL19" s="7">
        <f t="shared" si="45"/>
        <v>0</v>
      </c>
      <c r="BM19" s="7">
        <f>[1]Пархом!E17</f>
        <v>20</v>
      </c>
      <c r="BN19" s="7">
        <f t="shared" si="46"/>
        <v>0</v>
      </c>
      <c r="BO19" s="7">
        <f>[1]Семейк!E17</f>
        <v>10</v>
      </c>
      <c r="BP19" s="7">
        <f t="shared" si="47"/>
        <v>0</v>
      </c>
      <c r="BQ19" s="7">
        <f>[1]Пореч!E17</f>
        <v>5</v>
      </c>
      <c r="BR19" s="7">
        <f t="shared" si="48"/>
        <v>0</v>
      </c>
      <c r="BS19" s="7">
        <f>[1]Самсон!E17</f>
        <v>0</v>
      </c>
      <c r="BT19" s="7">
        <f t="shared" si="49"/>
        <v>0</v>
      </c>
      <c r="BU19" s="7">
        <f>[1]Тал!E17</f>
        <v>0</v>
      </c>
      <c r="BV19" s="7">
        <f t="shared" si="50"/>
        <v>0</v>
      </c>
      <c r="BW19" s="7">
        <f>[1]Хрящев!E17</f>
        <v>3</v>
      </c>
      <c r="BX19" s="7">
        <f t="shared" si="51"/>
        <v>0</v>
      </c>
      <c r="BY19" s="7">
        <f>[1]Красн!E17</f>
        <v>0</v>
      </c>
      <c r="BZ19" s="7">
        <f t="shared" si="52"/>
        <v>0</v>
      </c>
      <c r="CA19" s="7">
        <f>[1]КГГ!E17</f>
        <v>0</v>
      </c>
      <c r="CB19" s="7">
        <f t="shared" si="53"/>
        <v>0</v>
      </c>
      <c r="CC19" s="7">
        <f>[1]НСвет!E17</f>
        <v>10</v>
      </c>
      <c r="CD19" s="7">
        <f t="shared" si="54"/>
        <v>0</v>
      </c>
      <c r="CE19" s="7">
        <f>[1]радуга!E17</f>
        <v>10</v>
      </c>
      <c r="CF19" s="7">
        <f t="shared" si="55"/>
        <v>0</v>
      </c>
      <c r="CG19" s="7">
        <f>[1]ЦБ!E17</f>
        <v>0</v>
      </c>
      <c r="CH19" s="7">
        <f t="shared" si="56"/>
        <v>0</v>
      </c>
      <c r="CI19" s="7">
        <f>'[1]10115'!E17</f>
        <v>0</v>
      </c>
      <c r="CJ19" s="7">
        <f t="shared" si="0"/>
        <v>0</v>
      </c>
      <c r="CK19" s="7">
        <f>'[1]ЦДТ №1'!E17</f>
        <v>0</v>
      </c>
      <c r="CL19" s="7">
        <f t="shared" si="1"/>
        <v>0</v>
      </c>
      <c r="CM19" s="7">
        <f>'[1]ЦДТ № 4'!E17</f>
        <v>0</v>
      </c>
      <c r="CN19" s="7">
        <f t="shared" si="2"/>
        <v>0</v>
      </c>
      <c r="CO19" s="7">
        <f>[1]Калинка!E17</f>
        <v>5</v>
      </c>
      <c r="CP19" s="7">
        <f t="shared" si="3"/>
        <v>0</v>
      </c>
      <c r="CQ19" s="7">
        <f>[1]Ягодка!E17</f>
        <v>2</v>
      </c>
      <c r="CR19" s="7">
        <f t="shared" si="4"/>
        <v>0</v>
      </c>
      <c r="CS19" s="7">
        <f>[1]Березка!E17</f>
        <v>0</v>
      </c>
      <c r="CT19" s="7">
        <f t="shared" si="5"/>
        <v>0</v>
      </c>
      <c r="CU19" s="7">
        <f>[1]Петушок!E17</f>
        <v>1</v>
      </c>
      <c r="CV19" s="7">
        <f t="shared" si="6"/>
        <v>0</v>
      </c>
      <c r="CW19" s="7">
        <f>[1]Аленка!E17</f>
        <v>5</v>
      </c>
      <c r="CX19" s="7">
        <f t="shared" si="7"/>
        <v>0</v>
      </c>
      <c r="CY19" s="7">
        <f>[1]Барвинок!E17</f>
        <v>2</v>
      </c>
      <c r="CZ19" s="1">
        <f t="shared" si="8"/>
        <v>0</v>
      </c>
      <c r="DA19" s="7">
        <f>'[1]Солнышко 10'!E17</f>
        <v>2</v>
      </c>
      <c r="DB19" s="7">
        <f t="shared" si="9"/>
        <v>0</v>
      </c>
      <c r="DC19" s="8">
        <f>[1]Золушка!E17</f>
        <v>0</v>
      </c>
      <c r="DD19" s="8">
        <f t="shared" si="10"/>
        <v>0</v>
      </c>
      <c r="DE19" s="8">
        <f>[1]Ивушка!E17</f>
        <v>10</v>
      </c>
      <c r="DF19" s="8">
        <f t="shared" si="11"/>
        <v>0</v>
      </c>
      <c r="DG19" s="7">
        <f>[1]Сказка!E17</f>
        <v>2</v>
      </c>
      <c r="DH19" s="7">
        <f t="shared" si="12"/>
        <v>0</v>
      </c>
      <c r="DI19" s="7">
        <f>[1]Веснушки!E17</f>
        <v>10</v>
      </c>
      <c r="DJ19" s="7">
        <f t="shared" si="13"/>
        <v>0</v>
      </c>
      <c r="DK19" s="7">
        <f>[1]кмц!E17</f>
        <v>15</v>
      </c>
      <c r="DL19" s="7">
        <f t="shared" si="14"/>
        <v>0</v>
      </c>
    </row>
    <row r="20" spans="1:116" x14ac:dyDescent="0.25">
      <c r="A20" s="50">
        <v>15</v>
      </c>
      <c r="B20" s="44" t="s">
        <v>74</v>
      </c>
      <c r="C20" s="25" t="s">
        <v>67</v>
      </c>
      <c r="D20" s="19">
        <f t="shared" si="15"/>
        <v>904</v>
      </c>
      <c r="E20" s="27">
        <f t="shared" si="16"/>
        <v>0</v>
      </c>
      <c r="F20" s="28"/>
      <c r="G20" s="21">
        <f>'[1]школа 1'!E18</f>
        <v>45</v>
      </c>
      <c r="H20" s="21">
        <f t="shared" ref="H20:H33" si="57">G20*F20</f>
        <v>0</v>
      </c>
      <c r="I20" s="21">
        <f>'[1]школа 2'!E18</f>
        <v>30</v>
      </c>
      <c r="J20" s="21">
        <f t="shared" ref="J20:J33" si="58">I20*F20</f>
        <v>0</v>
      </c>
      <c r="K20" s="21">
        <f>[1]Герас!E18</f>
        <v>20</v>
      </c>
      <c r="L20" s="21">
        <f t="shared" ref="L20:L33" si="59">K20*F20</f>
        <v>0</v>
      </c>
      <c r="M20" s="21">
        <f>'[1]школа 4'!E18</f>
        <v>30</v>
      </c>
      <c r="N20" s="21">
        <f t="shared" ref="N20:N33" si="60">M20*F20</f>
        <v>0</v>
      </c>
      <c r="O20" s="21">
        <f>'[1]школа 5'!E18</f>
        <v>20</v>
      </c>
      <c r="P20" s="21">
        <f t="shared" ref="P20:P33" si="61">O20*F20</f>
        <v>0</v>
      </c>
      <c r="Q20" s="21">
        <f>'[1]школа 6'!E18</f>
        <v>20</v>
      </c>
      <c r="R20" s="21">
        <f t="shared" ref="R20:R33" si="62">Q20*F20</f>
        <v>0</v>
      </c>
      <c r="S20" s="21">
        <f>'[1]школа 7'!E18</f>
        <v>30</v>
      </c>
      <c r="T20" s="21">
        <f t="shared" ref="T20:T33" si="63">S20*F20</f>
        <v>0</v>
      </c>
      <c r="U20" s="23">
        <f>'[1]школа 8'!E18</f>
        <v>0</v>
      </c>
      <c r="V20" s="21">
        <f t="shared" ref="V20:V33" si="64">U20*F20</f>
        <v>0</v>
      </c>
      <c r="W20" s="21">
        <f>'[1]школа 9'!E18</f>
        <v>30</v>
      </c>
      <c r="X20" s="21">
        <f t="shared" ref="X20:X33" si="65">W20*F20</f>
        <v>0</v>
      </c>
      <c r="Y20" s="21">
        <f>'[1]школа 10'!E18</f>
        <v>20</v>
      </c>
      <c r="Z20" s="21">
        <f t="shared" ref="Z20:Z33" si="66">Y20*F20</f>
        <v>0</v>
      </c>
      <c r="AA20" s="21">
        <f>'[1]школа 11'!E18</f>
        <v>10</v>
      </c>
      <c r="AB20" s="21">
        <f t="shared" ref="AB20:AB33" si="67">AA20*F20</f>
        <v>0</v>
      </c>
      <c r="AC20" s="21">
        <f>[1]Скелев!E18</f>
        <v>15</v>
      </c>
      <c r="AD20" s="21">
        <f t="shared" ref="AD20:AD33" si="68">AC20*F20</f>
        <v>0</v>
      </c>
      <c r="AE20" s="21">
        <f>'[1]школа 13'!E18</f>
        <v>20</v>
      </c>
      <c r="AF20" s="21">
        <f t="shared" ref="AF20:AF33" si="69">AE20*F20</f>
        <v>0</v>
      </c>
      <c r="AG20" s="21">
        <f>'[1]школа 14'!E18</f>
        <v>20</v>
      </c>
      <c r="AH20" s="21">
        <f t="shared" ref="AH20:AH33" si="70">AG20*F20</f>
        <v>0</v>
      </c>
      <c r="AI20" s="21">
        <f>'[1]школа 15'!E18</f>
        <v>0</v>
      </c>
      <c r="AJ20" s="21">
        <f t="shared" ref="AJ20:AJ33" si="71">AI20*F20</f>
        <v>0</v>
      </c>
      <c r="AK20" s="21">
        <f>'[1]школа 16'!E18</f>
        <v>0</v>
      </c>
      <c r="AL20" s="21">
        <f t="shared" ref="AL20:AL33" si="72">AK20*F20</f>
        <v>0</v>
      </c>
      <c r="AM20" s="21">
        <f>'[1]школа 17'!E18</f>
        <v>0</v>
      </c>
      <c r="AN20" s="21">
        <f t="shared" ref="AN20:AN33" si="73">AM20*F20</f>
        <v>0</v>
      </c>
      <c r="AO20" s="21">
        <f>'[1]школа 18'!E18</f>
        <v>0</v>
      </c>
      <c r="AP20" s="21">
        <f t="shared" ref="AP20:AP33" si="74">AO20*F20</f>
        <v>0</v>
      </c>
      <c r="AQ20" s="21">
        <f>'[1]школа 19'!E18</f>
        <v>20</v>
      </c>
      <c r="AR20" s="21">
        <f t="shared" ref="AR20:AR33" si="75">AQ20*F20</f>
        <v>0</v>
      </c>
      <c r="AS20" s="21">
        <f>'[1]В-ЛОГ'!E18</f>
        <v>10</v>
      </c>
      <c r="AT20" s="21">
        <f t="shared" ref="AT20:AT33" si="76">AS20*F20</f>
        <v>0</v>
      </c>
      <c r="AU20" s="21">
        <f>'[1]школа 21'!E18</f>
        <v>50</v>
      </c>
      <c r="AV20" s="21">
        <f t="shared" ref="AV20:AV33" si="77">AU20*F20</f>
        <v>0</v>
      </c>
      <c r="AW20" s="21">
        <f>'[1]школа 22)'!E18</f>
        <v>0</v>
      </c>
      <c r="AX20" s="21">
        <f t="shared" ref="AX20:AX33" si="78">AW20*F20</f>
        <v>0</v>
      </c>
      <c r="AY20" s="21">
        <f>[1]БСуход!E18</f>
        <v>10</v>
      </c>
      <c r="AZ20" s="21">
        <f t="shared" ref="AZ20:AZ33" si="79">AY20*F20</f>
        <v>0</v>
      </c>
      <c r="BA20" s="21">
        <f>'[1]школа 24'!E18</f>
        <v>30</v>
      </c>
      <c r="BB20" s="21">
        <f t="shared" ref="BB20:BB33" si="80">BA20*F20</f>
        <v>0</v>
      </c>
      <c r="BC20" s="21">
        <f>[1]Шевыр!E18</f>
        <v>0</v>
      </c>
      <c r="BD20" s="21">
        <f t="shared" ref="BD20:BD33" si="81">BC20*F20</f>
        <v>0</v>
      </c>
      <c r="BE20" s="21">
        <f>[1]дн!E18</f>
        <v>0</v>
      </c>
      <c r="BF20" s="21">
        <f t="shared" ref="BF20:BF33" si="82">BE20*F20</f>
        <v>0</v>
      </c>
      <c r="BG20" s="21">
        <f>[1]Новоанн!E18</f>
        <v>50</v>
      </c>
      <c r="BH20" s="21">
        <f t="shared" ref="BH20:BH33" si="83">BG20*F20</f>
        <v>0</v>
      </c>
      <c r="BI20" s="7">
        <f>'[1]Н-А'!E18</f>
        <v>10</v>
      </c>
      <c r="BJ20" s="7">
        <f t="shared" ref="BJ20:BJ33" si="84">BI20*F20</f>
        <v>0</v>
      </c>
      <c r="BK20" s="7">
        <f>[1]Ордж!E18</f>
        <v>30</v>
      </c>
      <c r="BL20" s="7">
        <f t="shared" ref="BL20:BL33" si="85">BK20*F20</f>
        <v>0</v>
      </c>
      <c r="BM20" s="7">
        <f>[1]Пархом!E18</f>
        <v>0</v>
      </c>
      <c r="BN20" s="7">
        <f t="shared" ref="BN20:BN33" si="86">BM20*F20</f>
        <v>0</v>
      </c>
      <c r="BO20" s="7">
        <f>[1]Семейк!E18</f>
        <v>20</v>
      </c>
      <c r="BP20" s="7">
        <f t="shared" ref="BP20:BP33" si="87">BO20*F20</f>
        <v>0</v>
      </c>
      <c r="BQ20" s="7">
        <f>[1]Пореч!E18</f>
        <v>30</v>
      </c>
      <c r="BR20" s="7">
        <f t="shared" ref="BR20:BR33" si="88">BQ20*F20</f>
        <v>0</v>
      </c>
      <c r="BS20" s="7">
        <f>[1]Самсон!E18</f>
        <v>0</v>
      </c>
      <c r="BT20" s="7">
        <f t="shared" ref="BT20:BT33" si="89">BS20*F20</f>
        <v>0</v>
      </c>
      <c r="BU20" s="7">
        <f>[1]Тал!E18</f>
        <v>0</v>
      </c>
      <c r="BV20" s="7">
        <f t="shared" ref="BV20:BV33" si="90">BU20*F20</f>
        <v>0</v>
      </c>
      <c r="BW20" s="7">
        <f>[1]Хрящев!E18</f>
        <v>10</v>
      </c>
      <c r="BX20" s="7">
        <f t="shared" ref="BX20:BX33" si="91">BW20*F20</f>
        <v>0</v>
      </c>
      <c r="BY20" s="7">
        <f>[1]Красн!E18</f>
        <v>0</v>
      </c>
      <c r="BZ20" s="7">
        <f t="shared" ref="BZ20:BZ33" si="92">BY20*F20</f>
        <v>0</v>
      </c>
      <c r="CA20" s="7">
        <f>[1]КГГ!E18</f>
        <v>36</v>
      </c>
      <c r="CB20" s="7">
        <f t="shared" ref="CB20:CB33" si="93">CA20*F20</f>
        <v>0</v>
      </c>
      <c r="CC20" s="7">
        <f>[1]НСвет!E18</f>
        <v>30</v>
      </c>
      <c r="CD20" s="7">
        <f t="shared" ref="CD20:CD33" si="94">CC20*F20</f>
        <v>0</v>
      </c>
      <c r="CE20" s="7">
        <f>[1]радуга!E18</f>
        <v>0</v>
      </c>
      <c r="CF20" s="7">
        <f t="shared" ref="CF20:CF33" si="95">CE20*F20</f>
        <v>0</v>
      </c>
      <c r="CG20" s="7">
        <f>[1]ЦБ!E18</f>
        <v>0</v>
      </c>
      <c r="CH20" s="7">
        <f t="shared" ref="CH20:CH33" si="96">CG20*F20</f>
        <v>0</v>
      </c>
      <c r="CI20" s="7">
        <f>'[1]10115'!E18</f>
        <v>0</v>
      </c>
      <c r="CJ20" s="7">
        <f t="shared" ref="CJ20:CJ33" si="97">CI20*F20</f>
        <v>0</v>
      </c>
      <c r="CK20" s="7">
        <f>'[1]ЦДТ №1'!E18</f>
        <v>0</v>
      </c>
      <c r="CL20" s="7">
        <f t="shared" ref="CL20:CL33" si="98">CK20*F20</f>
        <v>0</v>
      </c>
      <c r="CM20" s="7">
        <f>'[1]ЦДТ № 4'!E18</f>
        <v>0</v>
      </c>
      <c r="CN20" s="7">
        <f t="shared" ref="CN20:CN33" si="99">CM20*F20</f>
        <v>0</v>
      </c>
      <c r="CO20" s="7">
        <f>[1]Калинка!E18</f>
        <v>50</v>
      </c>
      <c r="CP20" s="7">
        <f t="shared" ref="CP20:CP33" si="100">CO20*F20</f>
        <v>0</v>
      </c>
      <c r="CQ20" s="7">
        <f>[1]Ягодка!E18</f>
        <v>50</v>
      </c>
      <c r="CR20" s="7">
        <f t="shared" ref="CR20:CR33" si="101">CQ20*F20</f>
        <v>0</v>
      </c>
      <c r="CS20" s="7">
        <f>[1]Березка!E18</f>
        <v>10</v>
      </c>
      <c r="CT20" s="7">
        <f t="shared" ref="CT20:CT33" si="102">CS20*F20</f>
        <v>0</v>
      </c>
      <c r="CU20" s="7">
        <f>[1]Петушок!E18</f>
        <v>9</v>
      </c>
      <c r="CV20" s="7">
        <f t="shared" ref="CV20:CV33" si="103">CU20*F20</f>
        <v>0</v>
      </c>
      <c r="CW20" s="7">
        <f>[1]Аленка!E18</f>
        <v>15</v>
      </c>
      <c r="CX20" s="7">
        <f t="shared" ref="CX20:CX33" si="104">CW20*F20</f>
        <v>0</v>
      </c>
      <c r="CY20" s="7">
        <f>[1]Барвинок!E18</f>
        <v>5</v>
      </c>
      <c r="CZ20" s="1">
        <f t="shared" ref="CZ20:CZ33" si="105">CY20*F20</f>
        <v>0</v>
      </c>
      <c r="DA20" s="7">
        <f>'[1]Солнышко 10'!E18</f>
        <v>6</v>
      </c>
      <c r="DB20" s="7">
        <f t="shared" ref="DB20:DB33" si="106">DA20*F20</f>
        <v>0</v>
      </c>
      <c r="DC20" s="8">
        <f>[1]Золушка!E18</f>
        <v>0</v>
      </c>
      <c r="DD20" s="8">
        <f t="shared" ref="DD20:DD33" si="107">DC20*F20</f>
        <v>0</v>
      </c>
      <c r="DE20" s="8">
        <f>[1]Ивушка!E18</f>
        <v>50</v>
      </c>
      <c r="DF20" s="8">
        <f t="shared" ref="DF20:DF33" si="108">DE20*F20</f>
        <v>0</v>
      </c>
      <c r="DG20" s="7">
        <f>[1]Сказка!E18</f>
        <v>6</v>
      </c>
      <c r="DH20" s="7">
        <f t="shared" ref="DH20:DH33" si="109">DG20*F20</f>
        <v>0</v>
      </c>
      <c r="DI20" s="7">
        <f>[1]Веснушки!E18</f>
        <v>42</v>
      </c>
      <c r="DJ20" s="7">
        <f t="shared" ref="DJ20:DJ33" si="110">DI20*F20</f>
        <v>0</v>
      </c>
      <c r="DK20" s="7">
        <f>[1]кмц!E18</f>
        <v>15</v>
      </c>
      <c r="DL20" s="7">
        <f t="shared" ref="DL20:DL33" si="111">DK20*F20</f>
        <v>0</v>
      </c>
    </row>
    <row r="21" spans="1:116" ht="25.5" x14ac:dyDescent="0.25">
      <c r="A21" s="50">
        <v>16</v>
      </c>
      <c r="B21" s="44" t="s">
        <v>75</v>
      </c>
      <c r="C21" s="25" t="s">
        <v>67</v>
      </c>
      <c r="D21" s="19">
        <f t="shared" si="15"/>
        <v>726</v>
      </c>
      <c r="E21" s="27">
        <f t="shared" si="16"/>
        <v>0</v>
      </c>
      <c r="F21" s="28"/>
      <c r="G21" s="21">
        <f>'[1]школа 1'!E19</f>
        <v>0</v>
      </c>
      <c r="H21" s="21">
        <f t="shared" si="57"/>
        <v>0</v>
      </c>
      <c r="I21" s="21">
        <f>'[1]школа 2'!E19</f>
        <v>0</v>
      </c>
      <c r="J21" s="21">
        <f t="shared" si="58"/>
        <v>0</v>
      </c>
      <c r="K21" s="21">
        <f>[1]Герас!E19</f>
        <v>36</v>
      </c>
      <c r="L21" s="21">
        <f t="shared" si="59"/>
        <v>0</v>
      </c>
      <c r="M21" s="21">
        <f>'[1]школа 4'!E19</f>
        <v>0</v>
      </c>
      <c r="N21" s="21">
        <f t="shared" si="60"/>
        <v>0</v>
      </c>
      <c r="O21" s="21">
        <f>'[1]школа 5'!E19</f>
        <v>0</v>
      </c>
      <c r="P21" s="21">
        <f t="shared" si="61"/>
        <v>0</v>
      </c>
      <c r="Q21" s="21">
        <f>'[1]школа 6'!E19</f>
        <v>0</v>
      </c>
      <c r="R21" s="21">
        <f t="shared" si="62"/>
        <v>0</v>
      </c>
      <c r="S21" s="21">
        <f>'[1]школа 7'!E19</f>
        <v>0</v>
      </c>
      <c r="T21" s="21">
        <f t="shared" si="63"/>
        <v>0</v>
      </c>
      <c r="U21" s="23">
        <f>'[1]школа 8'!E19</f>
        <v>0</v>
      </c>
      <c r="V21" s="21">
        <f t="shared" si="64"/>
        <v>0</v>
      </c>
      <c r="W21" s="21">
        <f>'[1]школа 9'!E19</f>
        <v>0</v>
      </c>
      <c r="X21" s="21">
        <f t="shared" si="65"/>
        <v>0</v>
      </c>
      <c r="Y21" s="21">
        <f>'[1]школа 10'!E19</f>
        <v>0</v>
      </c>
      <c r="Z21" s="21">
        <f t="shared" si="66"/>
        <v>0</v>
      </c>
      <c r="AA21" s="21">
        <f>'[1]школа 11'!E19</f>
        <v>0</v>
      </c>
      <c r="AB21" s="21">
        <f t="shared" si="67"/>
        <v>0</v>
      </c>
      <c r="AC21" s="21">
        <f>[1]Скелев!E19</f>
        <v>0</v>
      </c>
      <c r="AD21" s="21">
        <f t="shared" si="68"/>
        <v>0</v>
      </c>
      <c r="AE21" s="21">
        <f>'[1]школа 13'!E19</f>
        <v>60</v>
      </c>
      <c r="AF21" s="21">
        <f t="shared" si="69"/>
        <v>0</v>
      </c>
      <c r="AG21" s="21">
        <f>'[1]школа 14'!E19</f>
        <v>0</v>
      </c>
      <c r="AH21" s="21">
        <f t="shared" si="70"/>
        <v>0</v>
      </c>
      <c r="AI21" s="21">
        <f>'[1]школа 15'!E19</f>
        <v>0</v>
      </c>
      <c r="AJ21" s="21">
        <f t="shared" si="71"/>
        <v>0</v>
      </c>
      <c r="AK21" s="21">
        <f>'[1]школа 16'!E19</f>
        <v>0</v>
      </c>
      <c r="AL21" s="21">
        <f t="shared" si="72"/>
        <v>0</v>
      </c>
      <c r="AM21" s="21">
        <f>'[1]школа 17'!E19</f>
        <v>0</v>
      </c>
      <c r="AN21" s="21">
        <f t="shared" si="73"/>
        <v>0</v>
      </c>
      <c r="AO21" s="21">
        <f>'[1]школа 18'!E19</f>
        <v>0</v>
      </c>
      <c r="AP21" s="21">
        <f t="shared" si="74"/>
        <v>0</v>
      </c>
      <c r="AQ21" s="21">
        <f>'[1]школа 19'!E19</f>
        <v>20</v>
      </c>
      <c r="AR21" s="21">
        <f t="shared" si="75"/>
        <v>0</v>
      </c>
      <c r="AS21" s="21">
        <f>'[1]В-ЛОГ'!E19</f>
        <v>0</v>
      </c>
      <c r="AT21" s="21">
        <f t="shared" si="76"/>
        <v>0</v>
      </c>
      <c r="AU21" s="21">
        <f>'[1]школа 21'!E19</f>
        <v>0</v>
      </c>
      <c r="AV21" s="21">
        <f t="shared" si="77"/>
        <v>0</v>
      </c>
      <c r="AW21" s="21">
        <f>'[1]школа 22)'!E19</f>
        <v>0</v>
      </c>
      <c r="AX21" s="21">
        <f t="shared" si="78"/>
        <v>0</v>
      </c>
      <c r="AY21" s="21">
        <f>[1]БСуход!E19</f>
        <v>40</v>
      </c>
      <c r="AZ21" s="21">
        <f t="shared" si="79"/>
        <v>0</v>
      </c>
      <c r="BA21" s="21">
        <f>'[1]школа 24'!E19</f>
        <v>0</v>
      </c>
      <c r="BB21" s="21">
        <f t="shared" si="80"/>
        <v>0</v>
      </c>
      <c r="BC21" s="21">
        <f>[1]Шевыр!E19</f>
        <v>0</v>
      </c>
      <c r="BD21" s="21">
        <f t="shared" si="81"/>
        <v>0</v>
      </c>
      <c r="BE21" s="21">
        <f>[1]дн!E19</f>
        <v>30</v>
      </c>
      <c r="BF21" s="21">
        <f t="shared" si="82"/>
        <v>0</v>
      </c>
      <c r="BG21" s="21">
        <f>[1]Новоанн!E19</f>
        <v>100</v>
      </c>
      <c r="BH21" s="21">
        <f t="shared" si="83"/>
        <v>0</v>
      </c>
      <c r="BI21" s="7">
        <f>'[1]Н-А'!E19</f>
        <v>0</v>
      </c>
      <c r="BJ21" s="7">
        <f t="shared" si="84"/>
        <v>0</v>
      </c>
      <c r="BK21" s="7">
        <f>[1]Ордж!E19</f>
        <v>0</v>
      </c>
      <c r="BL21" s="7">
        <f t="shared" si="85"/>
        <v>0</v>
      </c>
      <c r="BM21" s="7">
        <f>[1]Пархом!E19</f>
        <v>0</v>
      </c>
      <c r="BN21" s="7">
        <f t="shared" si="86"/>
        <v>0</v>
      </c>
      <c r="BO21" s="7">
        <f>[1]Семейк!E19</f>
        <v>20</v>
      </c>
      <c r="BP21" s="7">
        <f t="shared" si="87"/>
        <v>0</v>
      </c>
      <c r="BQ21" s="7">
        <f>[1]Пореч!E19</f>
        <v>50</v>
      </c>
      <c r="BR21" s="7">
        <f t="shared" si="88"/>
        <v>0</v>
      </c>
      <c r="BS21" s="7">
        <f>[1]Самсон!E19</f>
        <v>0</v>
      </c>
      <c r="BT21" s="7">
        <f t="shared" si="89"/>
        <v>0</v>
      </c>
      <c r="BU21" s="7">
        <f>[1]Тал!E19</f>
        <v>0</v>
      </c>
      <c r="BV21" s="7">
        <f t="shared" si="90"/>
        <v>0</v>
      </c>
      <c r="BW21" s="7">
        <f>[1]Хрящев!E19</f>
        <v>0</v>
      </c>
      <c r="BX21" s="7">
        <f t="shared" si="91"/>
        <v>0</v>
      </c>
      <c r="BY21" s="7">
        <f>[1]Красн!E19</f>
        <v>0</v>
      </c>
      <c r="BZ21" s="7">
        <f t="shared" si="92"/>
        <v>0</v>
      </c>
      <c r="CA21" s="7">
        <f>[1]КГГ!E19</f>
        <v>0</v>
      </c>
      <c r="CB21" s="7">
        <f t="shared" si="93"/>
        <v>0</v>
      </c>
      <c r="CC21" s="7">
        <f>[1]НСвет!E19</f>
        <v>0</v>
      </c>
      <c r="CD21" s="7">
        <f t="shared" si="94"/>
        <v>0</v>
      </c>
      <c r="CE21" s="7">
        <f>[1]радуга!E19</f>
        <v>50</v>
      </c>
      <c r="CF21" s="7">
        <f t="shared" si="95"/>
        <v>0</v>
      </c>
      <c r="CG21" s="7">
        <f>[1]ЦБ!E19</f>
        <v>0</v>
      </c>
      <c r="CH21" s="7">
        <f t="shared" si="96"/>
        <v>0</v>
      </c>
      <c r="CI21" s="7">
        <f>'[1]10115'!E19</f>
        <v>0</v>
      </c>
      <c r="CJ21" s="7">
        <f t="shared" si="97"/>
        <v>0</v>
      </c>
      <c r="CK21" s="7">
        <f>'[1]ЦДТ №1'!E19</f>
        <v>0</v>
      </c>
      <c r="CL21" s="7">
        <f t="shared" si="98"/>
        <v>0</v>
      </c>
      <c r="CM21" s="7">
        <f>'[1]ЦДТ № 4'!E19</f>
        <v>0</v>
      </c>
      <c r="CN21" s="7">
        <f t="shared" si="99"/>
        <v>0</v>
      </c>
      <c r="CO21" s="7">
        <f>[1]Калинка!E19</f>
        <v>100</v>
      </c>
      <c r="CP21" s="7">
        <f t="shared" si="100"/>
        <v>0</v>
      </c>
      <c r="CQ21" s="7">
        <f>[1]Ягодка!E19</f>
        <v>20</v>
      </c>
      <c r="CR21" s="7">
        <f t="shared" si="101"/>
        <v>0</v>
      </c>
      <c r="CS21" s="7">
        <f>[1]Березка!E19</f>
        <v>12</v>
      </c>
      <c r="CT21" s="7">
        <f t="shared" si="102"/>
        <v>0</v>
      </c>
      <c r="CU21" s="7">
        <f>[1]Петушок!E19</f>
        <v>12</v>
      </c>
      <c r="CV21" s="7">
        <f t="shared" si="103"/>
        <v>0</v>
      </c>
      <c r="CW21" s="7">
        <f>[1]Аленка!E19</f>
        <v>24</v>
      </c>
      <c r="CX21" s="7">
        <f t="shared" si="104"/>
        <v>0</v>
      </c>
      <c r="CY21" s="7">
        <f>[1]Барвинок!E19</f>
        <v>11</v>
      </c>
      <c r="CZ21" s="1">
        <f t="shared" si="105"/>
        <v>0</v>
      </c>
      <c r="DA21" s="7">
        <f>'[1]Солнышко 10'!E19</f>
        <v>10</v>
      </c>
      <c r="DB21" s="7">
        <f t="shared" si="106"/>
        <v>0</v>
      </c>
      <c r="DC21" s="8">
        <f>[1]Золушка!E19</f>
        <v>0</v>
      </c>
      <c r="DD21" s="8">
        <f t="shared" si="107"/>
        <v>0</v>
      </c>
      <c r="DE21" s="8">
        <f>[1]Ивушка!E19</f>
        <v>35</v>
      </c>
      <c r="DF21" s="8">
        <f t="shared" si="108"/>
        <v>0</v>
      </c>
      <c r="DG21" s="7">
        <f>[1]Сказка!E19</f>
        <v>24</v>
      </c>
      <c r="DH21" s="7">
        <f t="shared" si="109"/>
        <v>0</v>
      </c>
      <c r="DI21" s="7">
        <f>[1]Веснушки!E19</f>
        <v>72</v>
      </c>
      <c r="DJ21" s="7">
        <f t="shared" si="110"/>
        <v>0</v>
      </c>
      <c r="DK21" s="7">
        <f>[1]кмц!E19</f>
        <v>0</v>
      </c>
      <c r="DL21" s="7">
        <f t="shared" si="111"/>
        <v>0</v>
      </c>
    </row>
    <row r="22" spans="1:116" ht="25.5" x14ac:dyDescent="0.25">
      <c r="A22" s="50">
        <v>17</v>
      </c>
      <c r="B22" s="44" t="s">
        <v>76</v>
      </c>
      <c r="C22" s="25" t="s">
        <v>77</v>
      </c>
      <c r="D22" s="19">
        <f t="shared" si="15"/>
        <v>371</v>
      </c>
      <c r="E22" s="27">
        <f t="shared" si="16"/>
        <v>0</v>
      </c>
      <c r="F22" s="28"/>
      <c r="G22" s="21">
        <f>'[1]школа 1'!E20</f>
        <v>10</v>
      </c>
      <c r="H22" s="21">
        <f t="shared" si="57"/>
        <v>0</v>
      </c>
      <c r="I22" s="21">
        <f>'[1]школа 2'!E20</f>
        <v>10</v>
      </c>
      <c r="J22" s="21">
        <f t="shared" si="58"/>
        <v>0</v>
      </c>
      <c r="K22" s="21">
        <f>[1]Герас!E20</f>
        <v>10</v>
      </c>
      <c r="L22" s="21">
        <f t="shared" si="59"/>
        <v>0</v>
      </c>
      <c r="M22" s="21">
        <f>'[1]школа 4'!E20</f>
        <v>20</v>
      </c>
      <c r="N22" s="21">
        <f t="shared" si="60"/>
        <v>0</v>
      </c>
      <c r="O22" s="21">
        <f>'[1]школа 5'!E20</f>
        <v>5</v>
      </c>
      <c r="P22" s="21">
        <f t="shared" si="61"/>
        <v>0</v>
      </c>
      <c r="Q22" s="21">
        <f>'[1]школа 6'!E20</f>
        <v>5</v>
      </c>
      <c r="R22" s="21">
        <f t="shared" si="62"/>
        <v>0</v>
      </c>
      <c r="S22" s="21">
        <f>'[1]школа 7'!E20</f>
        <v>10</v>
      </c>
      <c r="T22" s="21">
        <f t="shared" si="63"/>
        <v>0</v>
      </c>
      <c r="U22" s="23">
        <f>'[1]школа 8'!E20</f>
        <v>0</v>
      </c>
      <c r="V22" s="21">
        <f t="shared" si="64"/>
        <v>0</v>
      </c>
      <c r="W22" s="21">
        <f>'[1]школа 9'!E20</f>
        <v>0</v>
      </c>
      <c r="X22" s="21">
        <f t="shared" si="65"/>
        <v>0</v>
      </c>
      <c r="Y22" s="21">
        <f>'[1]школа 10'!E20</f>
        <v>5</v>
      </c>
      <c r="Z22" s="21">
        <f t="shared" si="66"/>
        <v>0</v>
      </c>
      <c r="AA22" s="21">
        <f>'[1]школа 11'!E20</f>
        <v>5</v>
      </c>
      <c r="AB22" s="21">
        <f t="shared" si="67"/>
        <v>0</v>
      </c>
      <c r="AC22" s="21">
        <f>[1]Скелев!E20</f>
        <v>10</v>
      </c>
      <c r="AD22" s="21">
        <f t="shared" si="68"/>
        <v>0</v>
      </c>
      <c r="AE22" s="21">
        <f>'[1]школа 13'!E20</f>
        <v>5</v>
      </c>
      <c r="AF22" s="21">
        <f t="shared" si="69"/>
        <v>0</v>
      </c>
      <c r="AG22" s="21">
        <f>'[1]школа 14'!E20</f>
        <v>5</v>
      </c>
      <c r="AH22" s="21">
        <f t="shared" si="70"/>
        <v>0</v>
      </c>
      <c r="AI22" s="21">
        <f>'[1]школа 15'!E20</f>
        <v>0</v>
      </c>
      <c r="AJ22" s="21">
        <f t="shared" si="71"/>
        <v>0</v>
      </c>
      <c r="AK22" s="21">
        <f>'[1]школа 16'!E20</f>
        <v>0</v>
      </c>
      <c r="AL22" s="21">
        <f t="shared" si="72"/>
        <v>0</v>
      </c>
      <c r="AM22" s="21">
        <f>'[1]школа 17'!E20</f>
        <v>0</v>
      </c>
      <c r="AN22" s="21">
        <f t="shared" si="73"/>
        <v>0</v>
      </c>
      <c r="AO22" s="21">
        <f>'[1]школа 18'!E20</f>
        <v>0</v>
      </c>
      <c r="AP22" s="21">
        <f t="shared" si="74"/>
        <v>0</v>
      </c>
      <c r="AQ22" s="21">
        <f>'[1]школа 19'!E20</f>
        <v>3</v>
      </c>
      <c r="AR22" s="21">
        <f t="shared" si="75"/>
        <v>0</v>
      </c>
      <c r="AS22" s="21">
        <f>'[1]В-ЛОГ'!E20</f>
        <v>5</v>
      </c>
      <c r="AT22" s="21">
        <f t="shared" si="76"/>
        <v>0</v>
      </c>
      <c r="AU22" s="21">
        <f>'[1]школа 21'!E20</f>
        <v>20</v>
      </c>
      <c r="AV22" s="21">
        <f t="shared" si="77"/>
        <v>0</v>
      </c>
      <c r="AW22" s="21">
        <f>'[1]школа 22)'!E20</f>
        <v>0</v>
      </c>
      <c r="AX22" s="21">
        <f t="shared" si="78"/>
        <v>0</v>
      </c>
      <c r="AY22" s="21">
        <f>[1]БСуход!E20</f>
        <v>10</v>
      </c>
      <c r="AZ22" s="21">
        <f t="shared" si="79"/>
        <v>0</v>
      </c>
      <c r="BA22" s="21">
        <f>'[1]школа 24'!E20</f>
        <v>5</v>
      </c>
      <c r="BB22" s="21">
        <f t="shared" si="80"/>
        <v>0</v>
      </c>
      <c r="BC22" s="21">
        <f>[1]Шевыр!E20</f>
        <v>5</v>
      </c>
      <c r="BD22" s="21">
        <f t="shared" si="81"/>
        <v>0</v>
      </c>
      <c r="BE22" s="21">
        <f>[1]дн!E20</f>
        <v>0</v>
      </c>
      <c r="BF22" s="21">
        <f t="shared" si="82"/>
        <v>0</v>
      </c>
      <c r="BG22" s="21">
        <f>[1]Новоанн!E20</f>
        <v>40</v>
      </c>
      <c r="BH22" s="21">
        <f t="shared" si="83"/>
        <v>0</v>
      </c>
      <c r="BI22" s="7">
        <f>'[1]Н-А'!E20</f>
        <v>10</v>
      </c>
      <c r="BJ22" s="7">
        <f t="shared" si="84"/>
        <v>0</v>
      </c>
      <c r="BK22" s="7">
        <f>[1]Ордж!E20</f>
        <v>10</v>
      </c>
      <c r="BL22" s="7">
        <f t="shared" si="85"/>
        <v>0</v>
      </c>
      <c r="BM22" s="7">
        <f>[1]Пархом!E20</f>
        <v>10</v>
      </c>
      <c r="BN22" s="7">
        <f t="shared" si="86"/>
        <v>0</v>
      </c>
      <c r="BO22" s="7">
        <f>[1]Семейк!E20</f>
        <v>3</v>
      </c>
      <c r="BP22" s="7">
        <f t="shared" si="87"/>
        <v>0</v>
      </c>
      <c r="BQ22" s="7">
        <f>[1]Пореч!E20</f>
        <v>20</v>
      </c>
      <c r="BR22" s="7">
        <f t="shared" si="88"/>
        <v>0</v>
      </c>
      <c r="BS22" s="7">
        <f>[1]Самсон!E20</f>
        <v>0</v>
      </c>
      <c r="BT22" s="7">
        <f t="shared" si="89"/>
        <v>0</v>
      </c>
      <c r="BU22" s="7">
        <f>[1]Тал!E20</f>
        <v>0</v>
      </c>
      <c r="BV22" s="7">
        <f t="shared" si="90"/>
        <v>0</v>
      </c>
      <c r="BW22" s="7">
        <f>[1]Хрящев!E20</f>
        <v>0</v>
      </c>
      <c r="BX22" s="7">
        <f t="shared" si="91"/>
        <v>0</v>
      </c>
      <c r="BY22" s="7">
        <f>[1]Красн!E20</f>
        <v>0</v>
      </c>
      <c r="BZ22" s="7">
        <f t="shared" si="92"/>
        <v>0</v>
      </c>
      <c r="CA22" s="7">
        <f>[1]КГГ!E20</f>
        <v>10</v>
      </c>
      <c r="CB22" s="7">
        <f t="shared" si="93"/>
        <v>0</v>
      </c>
      <c r="CC22" s="7">
        <f>[1]НСвет!E20</f>
        <v>10</v>
      </c>
      <c r="CD22" s="7">
        <f t="shared" si="94"/>
        <v>0</v>
      </c>
      <c r="CE22" s="7">
        <f>[1]радуга!E20</f>
        <v>40</v>
      </c>
      <c r="CF22" s="7">
        <f t="shared" si="95"/>
        <v>0</v>
      </c>
      <c r="CG22" s="7">
        <f>[1]ЦБ!E20</f>
        <v>0</v>
      </c>
      <c r="CH22" s="7">
        <f t="shared" si="96"/>
        <v>0</v>
      </c>
      <c r="CI22" s="7">
        <f>'[1]10115'!E20</f>
        <v>0</v>
      </c>
      <c r="CJ22" s="7">
        <f t="shared" si="97"/>
        <v>0</v>
      </c>
      <c r="CK22" s="7">
        <f>'[1]ЦДТ №1'!E20</f>
        <v>0</v>
      </c>
      <c r="CL22" s="7">
        <f t="shared" si="98"/>
        <v>0</v>
      </c>
      <c r="CM22" s="7">
        <f>'[1]ЦДТ № 4'!E20</f>
        <v>0</v>
      </c>
      <c r="CN22" s="7">
        <f t="shared" si="99"/>
        <v>0</v>
      </c>
      <c r="CO22" s="7">
        <f>[1]Калинка!E20</f>
        <v>24</v>
      </c>
      <c r="CP22" s="7">
        <f t="shared" si="100"/>
        <v>0</v>
      </c>
      <c r="CQ22" s="7">
        <f>[1]Ягодка!E20</f>
        <v>20</v>
      </c>
      <c r="CR22" s="7">
        <f t="shared" si="101"/>
        <v>0</v>
      </c>
      <c r="CS22" s="7">
        <f>[1]Березка!E20</f>
        <v>5</v>
      </c>
      <c r="CT22" s="7">
        <f t="shared" si="102"/>
        <v>0</v>
      </c>
      <c r="CU22" s="7">
        <f>[1]Петушок!E20</f>
        <v>3</v>
      </c>
      <c r="CV22" s="7">
        <f t="shared" si="103"/>
        <v>0</v>
      </c>
      <c r="CW22" s="7">
        <f>[1]Аленка!E20</f>
        <v>5</v>
      </c>
      <c r="CX22" s="7">
        <f t="shared" si="104"/>
        <v>0</v>
      </c>
      <c r="CY22" s="7">
        <f>[1]Барвинок!E20</f>
        <v>0</v>
      </c>
      <c r="CZ22" s="1">
        <f t="shared" si="105"/>
        <v>0</v>
      </c>
      <c r="DA22" s="7">
        <f>'[1]Солнышко 10'!E20</f>
        <v>0</v>
      </c>
      <c r="DB22" s="7">
        <f t="shared" si="106"/>
        <v>0</v>
      </c>
      <c r="DC22" s="8">
        <f>[1]Золушка!E20</f>
        <v>0</v>
      </c>
      <c r="DD22" s="8">
        <f t="shared" si="107"/>
        <v>0</v>
      </c>
      <c r="DE22" s="8">
        <f>[1]Ивушка!E20</f>
        <v>10</v>
      </c>
      <c r="DF22" s="8">
        <f t="shared" si="108"/>
        <v>0</v>
      </c>
      <c r="DG22" s="7">
        <f>[1]Сказка!E20</f>
        <v>0</v>
      </c>
      <c r="DH22" s="7">
        <f t="shared" si="109"/>
        <v>0</v>
      </c>
      <c r="DI22" s="7">
        <f>[1]Веснушки!E20</f>
        <v>0</v>
      </c>
      <c r="DJ22" s="7">
        <f t="shared" si="110"/>
        <v>0</v>
      </c>
      <c r="DK22" s="7">
        <f>[1]кмц!E20</f>
        <v>3</v>
      </c>
      <c r="DL22" s="7">
        <f t="shared" si="111"/>
        <v>0</v>
      </c>
    </row>
    <row r="23" spans="1:116" x14ac:dyDescent="0.25">
      <c r="A23" s="50">
        <v>18</v>
      </c>
      <c r="B23" s="44" t="s">
        <v>78</v>
      </c>
      <c r="C23" s="25" t="s">
        <v>77</v>
      </c>
      <c r="D23" s="19">
        <f t="shared" si="15"/>
        <v>326</v>
      </c>
      <c r="E23" s="27">
        <f t="shared" si="16"/>
        <v>0</v>
      </c>
      <c r="F23" s="28"/>
      <c r="G23" s="21">
        <f>'[1]школа 1'!E21</f>
        <v>10</v>
      </c>
      <c r="H23" s="21">
        <f t="shared" si="57"/>
        <v>0</v>
      </c>
      <c r="I23" s="21">
        <f>'[1]школа 2'!E21</f>
        <v>10</v>
      </c>
      <c r="J23" s="21">
        <f t="shared" si="58"/>
        <v>0</v>
      </c>
      <c r="K23" s="21">
        <f>[1]Герас!E21</f>
        <v>10</v>
      </c>
      <c r="L23" s="21">
        <f t="shared" si="59"/>
        <v>0</v>
      </c>
      <c r="M23" s="21">
        <f>'[1]школа 4'!E21</f>
        <v>20</v>
      </c>
      <c r="N23" s="21">
        <f t="shared" si="60"/>
        <v>0</v>
      </c>
      <c r="O23" s="21">
        <f>'[1]школа 5'!E21</f>
        <v>4</v>
      </c>
      <c r="P23" s="21">
        <f t="shared" si="61"/>
        <v>0</v>
      </c>
      <c r="Q23" s="21">
        <f>'[1]школа 6'!E21</f>
        <v>5</v>
      </c>
      <c r="R23" s="21">
        <f t="shared" si="62"/>
        <v>0</v>
      </c>
      <c r="S23" s="21">
        <f>'[1]школа 7'!E21</f>
        <v>5</v>
      </c>
      <c r="T23" s="21">
        <f t="shared" si="63"/>
        <v>0</v>
      </c>
      <c r="U23" s="23">
        <f>'[1]школа 8'!E21</f>
        <v>0</v>
      </c>
      <c r="V23" s="21">
        <f t="shared" si="64"/>
        <v>0</v>
      </c>
      <c r="W23" s="21">
        <f>'[1]школа 9'!E21</f>
        <v>0</v>
      </c>
      <c r="X23" s="21">
        <f t="shared" si="65"/>
        <v>0</v>
      </c>
      <c r="Y23" s="21">
        <f>'[1]школа 10'!E21</f>
        <v>10</v>
      </c>
      <c r="Z23" s="21">
        <f t="shared" si="66"/>
        <v>0</v>
      </c>
      <c r="AA23" s="21">
        <f>'[1]школа 11'!E21</f>
        <v>10</v>
      </c>
      <c r="AB23" s="21">
        <f t="shared" si="67"/>
        <v>0</v>
      </c>
      <c r="AC23" s="21">
        <f>[1]Скелев!E21</f>
        <v>0</v>
      </c>
      <c r="AD23" s="21">
        <f t="shared" si="68"/>
        <v>0</v>
      </c>
      <c r="AE23" s="21">
        <f>'[1]школа 13'!E21</f>
        <v>3</v>
      </c>
      <c r="AF23" s="21">
        <f t="shared" si="69"/>
        <v>0</v>
      </c>
      <c r="AG23" s="21">
        <f>'[1]школа 14'!E21</f>
        <v>5</v>
      </c>
      <c r="AH23" s="21">
        <f t="shared" si="70"/>
        <v>0</v>
      </c>
      <c r="AI23" s="21">
        <f>'[1]школа 15'!E21</f>
        <v>0</v>
      </c>
      <c r="AJ23" s="21">
        <f t="shared" si="71"/>
        <v>0</v>
      </c>
      <c r="AK23" s="21">
        <f>'[1]школа 16'!E21</f>
        <v>0</v>
      </c>
      <c r="AL23" s="21">
        <f t="shared" si="72"/>
        <v>0</v>
      </c>
      <c r="AM23" s="21">
        <f>'[1]школа 17'!E21</f>
        <v>0</v>
      </c>
      <c r="AN23" s="21">
        <f t="shared" si="73"/>
        <v>0</v>
      </c>
      <c r="AO23" s="21">
        <f>'[1]школа 18'!E21</f>
        <v>0</v>
      </c>
      <c r="AP23" s="21">
        <f t="shared" si="74"/>
        <v>0</v>
      </c>
      <c r="AQ23" s="21">
        <f>'[1]школа 19'!E21</f>
        <v>0</v>
      </c>
      <c r="AR23" s="21">
        <f t="shared" si="75"/>
        <v>0</v>
      </c>
      <c r="AS23" s="21">
        <f>'[1]В-ЛОГ'!E21</f>
        <v>5</v>
      </c>
      <c r="AT23" s="21">
        <f t="shared" si="76"/>
        <v>0</v>
      </c>
      <c r="AU23" s="21">
        <f>'[1]школа 21'!E21</f>
        <v>5</v>
      </c>
      <c r="AV23" s="21">
        <f t="shared" si="77"/>
        <v>0</v>
      </c>
      <c r="AW23" s="21">
        <f>'[1]школа 22)'!E21</f>
        <v>20</v>
      </c>
      <c r="AX23" s="21">
        <f t="shared" si="78"/>
        <v>0</v>
      </c>
      <c r="AY23" s="21">
        <f>[1]БСуход!E21</f>
        <v>15</v>
      </c>
      <c r="AZ23" s="21">
        <f t="shared" si="79"/>
        <v>0</v>
      </c>
      <c r="BA23" s="21">
        <f>'[1]школа 24'!E21</f>
        <v>5</v>
      </c>
      <c r="BB23" s="21">
        <f t="shared" si="80"/>
        <v>0</v>
      </c>
      <c r="BC23" s="21">
        <f>[1]Шевыр!E21</f>
        <v>5</v>
      </c>
      <c r="BD23" s="21">
        <f t="shared" si="81"/>
        <v>0</v>
      </c>
      <c r="BE23" s="21">
        <f>[1]дн!E21</f>
        <v>0</v>
      </c>
      <c r="BF23" s="21">
        <f t="shared" si="82"/>
        <v>0</v>
      </c>
      <c r="BG23" s="21">
        <f>[1]Новоанн!E21</f>
        <v>20</v>
      </c>
      <c r="BH23" s="21">
        <f t="shared" si="83"/>
        <v>0</v>
      </c>
      <c r="BI23" s="7">
        <f>'[1]Н-А'!E21</f>
        <v>5</v>
      </c>
      <c r="BJ23" s="7">
        <f t="shared" si="84"/>
        <v>0</v>
      </c>
      <c r="BK23" s="7">
        <f>[1]Ордж!E21</f>
        <v>10</v>
      </c>
      <c r="BL23" s="7">
        <f t="shared" si="85"/>
        <v>0</v>
      </c>
      <c r="BM23" s="7">
        <f>[1]Пархом!E21</f>
        <v>10</v>
      </c>
      <c r="BN23" s="7">
        <f t="shared" si="86"/>
        <v>0</v>
      </c>
      <c r="BO23" s="7">
        <f>[1]Семейк!E21</f>
        <v>0</v>
      </c>
      <c r="BP23" s="7">
        <f t="shared" si="87"/>
        <v>0</v>
      </c>
      <c r="BQ23" s="7">
        <f>[1]Пореч!E21</f>
        <v>20</v>
      </c>
      <c r="BR23" s="7">
        <f t="shared" si="88"/>
        <v>0</v>
      </c>
      <c r="BS23" s="7">
        <f>[1]Самсон!E21</f>
        <v>0</v>
      </c>
      <c r="BT23" s="7">
        <f t="shared" si="89"/>
        <v>0</v>
      </c>
      <c r="BU23" s="7">
        <f>[1]Тал!E21</f>
        <v>0</v>
      </c>
      <c r="BV23" s="7">
        <f t="shared" si="90"/>
        <v>0</v>
      </c>
      <c r="BW23" s="7">
        <f>[1]Хрящев!E21</f>
        <v>0</v>
      </c>
      <c r="BX23" s="7">
        <f t="shared" si="91"/>
        <v>0</v>
      </c>
      <c r="BY23" s="7">
        <f>[1]Красн!E21</f>
        <v>0</v>
      </c>
      <c r="BZ23" s="7">
        <f t="shared" si="92"/>
        <v>0</v>
      </c>
      <c r="CA23" s="7">
        <f>[1]КГГ!E21</f>
        <v>10</v>
      </c>
      <c r="CB23" s="7">
        <f t="shared" si="93"/>
        <v>0</v>
      </c>
      <c r="CC23" s="7">
        <f>[1]НСвет!E21</f>
        <v>10</v>
      </c>
      <c r="CD23" s="7">
        <f t="shared" si="94"/>
        <v>0</v>
      </c>
      <c r="CE23" s="7">
        <f>[1]радуга!E21</f>
        <v>30</v>
      </c>
      <c r="CF23" s="7">
        <f t="shared" si="95"/>
        <v>0</v>
      </c>
      <c r="CG23" s="7">
        <f>[1]ЦБ!E21</f>
        <v>0</v>
      </c>
      <c r="CH23" s="7">
        <f t="shared" si="96"/>
        <v>0</v>
      </c>
      <c r="CI23" s="7">
        <f>'[1]10115'!E21</f>
        <v>0</v>
      </c>
      <c r="CJ23" s="7">
        <f t="shared" si="97"/>
        <v>0</v>
      </c>
      <c r="CK23" s="7">
        <f>'[1]ЦДТ №1'!E21</f>
        <v>0</v>
      </c>
      <c r="CL23" s="7">
        <f t="shared" si="98"/>
        <v>0</v>
      </c>
      <c r="CM23" s="7">
        <f>'[1]ЦДТ № 4'!E21</f>
        <v>0</v>
      </c>
      <c r="CN23" s="7">
        <f t="shared" si="99"/>
        <v>0</v>
      </c>
      <c r="CO23" s="7">
        <f>[1]Калинка!E21</f>
        <v>20</v>
      </c>
      <c r="CP23" s="7">
        <f t="shared" si="100"/>
        <v>0</v>
      </c>
      <c r="CQ23" s="7">
        <f>[1]Ягодка!E21</f>
        <v>20</v>
      </c>
      <c r="CR23" s="7">
        <f t="shared" si="101"/>
        <v>0</v>
      </c>
      <c r="CS23" s="7">
        <f>[1]Березка!E21</f>
        <v>5</v>
      </c>
      <c r="CT23" s="7">
        <f t="shared" si="102"/>
        <v>0</v>
      </c>
      <c r="CU23" s="7">
        <f>[1]Петушок!E21</f>
        <v>2</v>
      </c>
      <c r="CV23" s="7">
        <f t="shared" si="103"/>
        <v>0</v>
      </c>
      <c r="CW23" s="7">
        <f>[1]Аленка!E21</f>
        <v>0</v>
      </c>
      <c r="CX23" s="7">
        <f t="shared" si="104"/>
        <v>0</v>
      </c>
      <c r="CY23" s="7">
        <f>[1]Барвинок!E21</f>
        <v>0</v>
      </c>
      <c r="CZ23" s="1">
        <f t="shared" si="105"/>
        <v>0</v>
      </c>
      <c r="DA23" s="7">
        <f>'[1]Солнышко 10'!E21</f>
        <v>0</v>
      </c>
      <c r="DB23" s="7">
        <f t="shared" si="106"/>
        <v>0</v>
      </c>
      <c r="DC23" s="8">
        <f>[1]Золушка!E21</f>
        <v>0</v>
      </c>
      <c r="DD23" s="8">
        <f t="shared" si="107"/>
        <v>0</v>
      </c>
      <c r="DE23" s="8">
        <f>[1]Ивушка!E21</f>
        <v>17</v>
      </c>
      <c r="DF23" s="8">
        <f t="shared" si="108"/>
        <v>0</v>
      </c>
      <c r="DG23" s="7">
        <f>[1]Сказка!E21</f>
        <v>0</v>
      </c>
      <c r="DH23" s="7">
        <f t="shared" si="109"/>
        <v>0</v>
      </c>
      <c r="DI23" s="7">
        <f>[1]Веснушки!E21</f>
        <v>0</v>
      </c>
      <c r="DJ23" s="7">
        <f t="shared" si="110"/>
        <v>0</v>
      </c>
      <c r="DK23" s="7">
        <f>[1]кмц!E21</f>
        <v>0</v>
      </c>
      <c r="DL23" s="7">
        <f t="shared" si="111"/>
        <v>0</v>
      </c>
    </row>
    <row r="24" spans="1:116" ht="25.5" x14ac:dyDescent="0.25">
      <c r="A24" s="50">
        <v>19</v>
      </c>
      <c r="B24" s="44" t="s">
        <v>79</v>
      </c>
      <c r="C24" s="25" t="s">
        <v>67</v>
      </c>
      <c r="D24" s="19">
        <f t="shared" si="15"/>
        <v>143</v>
      </c>
      <c r="E24" s="27">
        <f t="shared" si="16"/>
        <v>0</v>
      </c>
      <c r="F24" s="28"/>
      <c r="G24" s="21">
        <f>'[1]школа 1'!E22</f>
        <v>20</v>
      </c>
      <c r="H24" s="21">
        <f t="shared" si="57"/>
        <v>0</v>
      </c>
      <c r="I24" s="21">
        <f>'[1]школа 2'!E22</f>
        <v>0</v>
      </c>
      <c r="J24" s="21">
        <f t="shared" si="58"/>
        <v>0</v>
      </c>
      <c r="K24" s="21">
        <f>[1]Герас!E22</f>
        <v>3</v>
      </c>
      <c r="L24" s="21">
        <f t="shared" si="59"/>
        <v>0</v>
      </c>
      <c r="M24" s="21">
        <f>'[1]школа 4'!E22</f>
        <v>5</v>
      </c>
      <c r="N24" s="21">
        <f t="shared" si="60"/>
        <v>0</v>
      </c>
      <c r="O24" s="21">
        <f>'[1]школа 5'!E22</f>
        <v>5</v>
      </c>
      <c r="P24" s="21">
        <f t="shared" si="61"/>
        <v>0</v>
      </c>
      <c r="Q24" s="21">
        <f>'[1]школа 6'!E22</f>
        <v>2</v>
      </c>
      <c r="R24" s="21">
        <f t="shared" si="62"/>
        <v>0</v>
      </c>
      <c r="S24" s="21">
        <f>'[1]школа 7'!E22</f>
        <v>3</v>
      </c>
      <c r="T24" s="21">
        <f t="shared" si="63"/>
        <v>0</v>
      </c>
      <c r="U24" s="23">
        <f>'[1]школа 8'!E22</f>
        <v>0</v>
      </c>
      <c r="V24" s="21">
        <f t="shared" si="64"/>
        <v>0</v>
      </c>
      <c r="W24" s="21">
        <f>'[1]школа 9'!E22</f>
        <v>0</v>
      </c>
      <c r="X24" s="21">
        <f t="shared" si="65"/>
        <v>0</v>
      </c>
      <c r="Y24" s="21">
        <f>'[1]школа 10'!E22</f>
        <v>5</v>
      </c>
      <c r="Z24" s="21">
        <f t="shared" si="66"/>
        <v>0</v>
      </c>
      <c r="AA24" s="21">
        <f>'[1]школа 11'!E22</f>
        <v>5</v>
      </c>
      <c r="AB24" s="21">
        <f t="shared" si="67"/>
        <v>0</v>
      </c>
      <c r="AC24" s="21">
        <f>[1]Скелев!E22</f>
        <v>0</v>
      </c>
      <c r="AD24" s="21">
        <f t="shared" si="68"/>
        <v>0</v>
      </c>
      <c r="AE24" s="21">
        <f>'[1]школа 13'!E22</f>
        <v>0</v>
      </c>
      <c r="AF24" s="21">
        <f t="shared" si="69"/>
        <v>0</v>
      </c>
      <c r="AG24" s="21">
        <f>'[1]школа 14'!E22</f>
        <v>0</v>
      </c>
      <c r="AH24" s="21">
        <f t="shared" si="70"/>
        <v>0</v>
      </c>
      <c r="AI24" s="21">
        <f>'[1]школа 15'!E22</f>
        <v>1</v>
      </c>
      <c r="AJ24" s="21">
        <f t="shared" si="71"/>
        <v>0</v>
      </c>
      <c r="AK24" s="21">
        <f>'[1]школа 16'!E22</f>
        <v>0</v>
      </c>
      <c r="AL24" s="21">
        <f t="shared" si="72"/>
        <v>0</v>
      </c>
      <c r="AM24" s="21">
        <f>'[1]школа 17'!E22</f>
        <v>0</v>
      </c>
      <c r="AN24" s="21">
        <f t="shared" si="73"/>
        <v>0</v>
      </c>
      <c r="AO24" s="21">
        <f>'[1]школа 18'!E22</f>
        <v>0</v>
      </c>
      <c r="AP24" s="21">
        <f t="shared" si="74"/>
        <v>0</v>
      </c>
      <c r="AQ24" s="21">
        <f>'[1]школа 19'!E22</f>
        <v>3</v>
      </c>
      <c r="AR24" s="21">
        <f t="shared" si="75"/>
        <v>0</v>
      </c>
      <c r="AS24" s="21">
        <f>'[1]В-ЛОГ'!E22</f>
        <v>0</v>
      </c>
      <c r="AT24" s="21">
        <f t="shared" si="76"/>
        <v>0</v>
      </c>
      <c r="AU24" s="21">
        <f>'[1]школа 21'!E22</f>
        <v>10</v>
      </c>
      <c r="AV24" s="21">
        <f t="shared" si="77"/>
        <v>0</v>
      </c>
      <c r="AW24" s="21">
        <f>'[1]школа 22)'!E22</f>
        <v>5</v>
      </c>
      <c r="AX24" s="21">
        <f t="shared" si="78"/>
        <v>0</v>
      </c>
      <c r="AY24" s="21">
        <f>[1]БСуход!E22</f>
        <v>6</v>
      </c>
      <c r="AZ24" s="21">
        <f t="shared" si="79"/>
        <v>0</v>
      </c>
      <c r="BA24" s="21">
        <f>'[1]школа 24'!E22</f>
        <v>5</v>
      </c>
      <c r="BB24" s="21">
        <f t="shared" si="80"/>
        <v>0</v>
      </c>
      <c r="BC24" s="21">
        <f>[1]Шевыр!E22</f>
        <v>0</v>
      </c>
      <c r="BD24" s="21">
        <f t="shared" si="81"/>
        <v>0</v>
      </c>
      <c r="BE24" s="21">
        <f>[1]дн!E22</f>
        <v>0</v>
      </c>
      <c r="BF24" s="21">
        <f t="shared" si="82"/>
        <v>0</v>
      </c>
      <c r="BG24" s="21">
        <f>[1]Новоанн!E22</f>
        <v>7</v>
      </c>
      <c r="BH24" s="21">
        <f t="shared" si="83"/>
        <v>0</v>
      </c>
      <c r="BI24" s="7">
        <f>'[1]Н-А'!E22</f>
        <v>0</v>
      </c>
      <c r="BJ24" s="7">
        <f t="shared" si="84"/>
        <v>0</v>
      </c>
      <c r="BK24" s="7">
        <f>[1]Ордж!E22</f>
        <v>5</v>
      </c>
      <c r="BL24" s="7">
        <f t="shared" si="85"/>
        <v>0</v>
      </c>
      <c r="BM24" s="7">
        <f>[1]Пархом!E22</f>
        <v>0</v>
      </c>
      <c r="BN24" s="7">
        <f t="shared" si="86"/>
        <v>0</v>
      </c>
      <c r="BO24" s="7">
        <f>[1]Семейк!E22</f>
        <v>0</v>
      </c>
      <c r="BP24" s="7">
        <f t="shared" si="87"/>
        <v>0</v>
      </c>
      <c r="BQ24" s="7">
        <f>[1]Пореч!E22</f>
        <v>4</v>
      </c>
      <c r="BR24" s="7">
        <f t="shared" si="88"/>
        <v>0</v>
      </c>
      <c r="BS24" s="7">
        <f>[1]Самсон!E22</f>
        <v>0</v>
      </c>
      <c r="BT24" s="7">
        <f t="shared" si="89"/>
        <v>0</v>
      </c>
      <c r="BU24" s="7">
        <f>[1]Тал!E22</f>
        <v>0</v>
      </c>
      <c r="BV24" s="7">
        <f t="shared" si="90"/>
        <v>0</v>
      </c>
      <c r="BW24" s="7">
        <f>[1]Хрящев!E22</f>
        <v>5</v>
      </c>
      <c r="BX24" s="7">
        <f t="shared" si="91"/>
        <v>0</v>
      </c>
      <c r="BY24" s="7">
        <f>[1]Красн!E22</f>
        <v>0</v>
      </c>
      <c r="BZ24" s="7">
        <f t="shared" si="92"/>
        <v>0</v>
      </c>
      <c r="CA24" s="7">
        <f>[1]КГГ!E22</f>
        <v>5</v>
      </c>
      <c r="CB24" s="7">
        <f t="shared" si="93"/>
        <v>0</v>
      </c>
      <c r="CC24" s="7">
        <f>[1]НСвет!E22</f>
        <v>4</v>
      </c>
      <c r="CD24" s="7">
        <f t="shared" si="94"/>
        <v>0</v>
      </c>
      <c r="CE24" s="7">
        <f>[1]радуга!E22</f>
        <v>5</v>
      </c>
      <c r="CF24" s="7">
        <f t="shared" si="95"/>
        <v>0</v>
      </c>
      <c r="CG24" s="7">
        <f>[1]ЦБ!E22</f>
        <v>0</v>
      </c>
      <c r="CH24" s="7">
        <f t="shared" si="96"/>
        <v>0</v>
      </c>
      <c r="CI24" s="7">
        <f>'[1]10115'!E22</f>
        <v>0</v>
      </c>
      <c r="CJ24" s="7">
        <f t="shared" si="97"/>
        <v>0</v>
      </c>
      <c r="CK24" s="7">
        <f>'[1]ЦДТ №1'!E22</f>
        <v>0</v>
      </c>
      <c r="CL24" s="7">
        <f t="shared" si="98"/>
        <v>0</v>
      </c>
      <c r="CM24" s="7">
        <f>'[1]ЦДТ № 4'!E22</f>
        <v>0</v>
      </c>
      <c r="CN24" s="7">
        <f t="shared" si="99"/>
        <v>0</v>
      </c>
      <c r="CO24" s="7">
        <f>[1]Калинка!E22</f>
        <v>10</v>
      </c>
      <c r="CP24" s="7">
        <f t="shared" si="100"/>
        <v>0</v>
      </c>
      <c r="CQ24" s="7">
        <f>[1]Ягодка!E22</f>
        <v>3</v>
      </c>
      <c r="CR24" s="7">
        <f t="shared" si="101"/>
        <v>0</v>
      </c>
      <c r="CS24" s="7">
        <f>[1]Березка!E22</f>
        <v>3</v>
      </c>
      <c r="CT24" s="7">
        <f t="shared" si="102"/>
        <v>0</v>
      </c>
      <c r="CU24" s="7">
        <f>[1]Петушок!E22</f>
        <v>2</v>
      </c>
      <c r="CV24" s="7">
        <f t="shared" si="103"/>
        <v>0</v>
      </c>
      <c r="CW24" s="7">
        <f>[1]Аленка!E22</f>
        <v>0</v>
      </c>
      <c r="CX24" s="7">
        <f t="shared" si="104"/>
        <v>0</v>
      </c>
      <c r="CY24" s="7">
        <f>[1]Барвинок!E22</f>
        <v>0</v>
      </c>
      <c r="CZ24" s="1">
        <f t="shared" si="105"/>
        <v>0</v>
      </c>
      <c r="DA24" s="7">
        <f>'[1]Солнышко 10'!E22</f>
        <v>3</v>
      </c>
      <c r="DB24" s="7">
        <f t="shared" si="106"/>
        <v>0</v>
      </c>
      <c r="DC24" s="8">
        <f>[1]Золушка!E22</f>
        <v>0</v>
      </c>
      <c r="DD24" s="8">
        <f t="shared" si="107"/>
        <v>0</v>
      </c>
      <c r="DE24" s="8">
        <f>[1]Ивушка!E22</f>
        <v>3</v>
      </c>
      <c r="DF24" s="8">
        <f t="shared" si="108"/>
        <v>0</v>
      </c>
      <c r="DG24" s="7">
        <f>[1]Сказка!E22</f>
        <v>2</v>
      </c>
      <c r="DH24" s="7">
        <f t="shared" si="109"/>
        <v>0</v>
      </c>
      <c r="DI24" s="7">
        <f>[1]Веснушки!E22</f>
        <v>0</v>
      </c>
      <c r="DJ24" s="7">
        <f t="shared" si="110"/>
        <v>0</v>
      </c>
      <c r="DK24" s="7">
        <f>[1]кмц!E22</f>
        <v>4</v>
      </c>
      <c r="DL24" s="7">
        <f t="shared" si="111"/>
        <v>0</v>
      </c>
    </row>
    <row r="25" spans="1:116" ht="25.5" x14ac:dyDescent="0.25">
      <c r="A25" s="50">
        <v>20</v>
      </c>
      <c r="B25" s="44" t="s">
        <v>104</v>
      </c>
      <c r="C25" s="25" t="s">
        <v>94</v>
      </c>
      <c r="D25" s="19">
        <f t="shared" si="15"/>
        <v>788</v>
      </c>
      <c r="E25" s="27">
        <f t="shared" si="16"/>
        <v>0</v>
      </c>
      <c r="F25" s="28"/>
      <c r="G25" s="21">
        <f>'[1]школа 1'!E23</f>
        <v>50</v>
      </c>
      <c r="H25" s="21">
        <f t="shared" si="57"/>
        <v>0</v>
      </c>
      <c r="I25" s="21">
        <f>'[1]школа 2'!E23</f>
        <v>15</v>
      </c>
      <c r="J25" s="21">
        <f t="shared" si="58"/>
        <v>0</v>
      </c>
      <c r="K25" s="21">
        <f>[1]Герас!E23</f>
        <v>30</v>
      </c>
      <c r="L25" s="21">
        <f t="shared" si="59"/>
        <v>0</v>
      </c>
      <c r="M25" s="21">
        <f>'[1]школа 4'!E23</f>
        <v>32</v>
      </c>
      <c r="N25" s="21">
        <f t="shared" si="60"/>
        <v>0</v>
      </c>
      <c r="O25" s="21">
        <f>'[1]школа 5'!E23</f>
        <v>20</v>
      </c>
      <c r="P25" s="21">
        <f t="shared" si="61"/>
        <v>0</v>
      </c>
      <c r="Q25" s="21">
        <f>'[1]школа 6'!E23</f>
        <v>12</v>
      </c>
      <c r="R25" s="21">
        <f t="shared" si="62"/>
        <v>0</v>
      </c>
      <c r="S25" s="21">
        <f>'[1]школа 7'!E23</f>
        <v>24</v>
      </c>
      <c r="T25" s="21">
        <f t="shared" si="63"/>
        <v>0</v>
      </c>
      <c r="U25" s="23">
        <f>'[1]школа 8'!E23</f>
        <v>20</v>
      </c>
      <c r="V25" s="21">
        <f t="shared" si="64"/>
        <v>0</v>
      </c>
      <c r="W25" s="21">
        <f>'[1]школа 9'!E23</f>
        <v>20</v>
      </c>
      <c r="X25" s="21">
        <f t="shared" si="65"/>
        <v>0</v>
      </c>
      <c r="Y25" s="21">
        <f>'[1]школа 10'!E23</f>
        <v>20</v>
      </c>
      <c r="Z25" s="21">
        <f t="shared" si="66"/>
        <v>0</v>
      </c>
      <c r="AA25" s="21">
        <f>'[1]школа 11'!E23</f>
        <v>20</v>
      </c>
      <c r="AB25" s="21">
        <f t="shared" si="67"/>
        <v>0</v>
      </c>
      <c r="AC25" s="21">
        <f>[1]Скелев!E23</f>
        <v>10</v>
      </c>
      <c r="AD25" s="21">
        <f t="shared" si="68"/>
        <v>0</v>
      </c>
      <c r="AE25" s="21">
        <f>'[1]школа 13'!E23</f>
        <v>10</v>
      </c>
      <c r="AF25" s="21">
        <f t="shared" si="69"/>
        <v>0</v>
      </c>
      <c r="AG25" s="21">
        <f>'[1]школа 14'!E23</f>
        <v>10</v>
      </c>
      <c r="AH25" s="21">
        <f t="shared" si="70"/>
        <v>0</v>
      </c>
      <c r="AI25" s="21">
        <f>'[1]школа 15'!E23</f>
        <v>0</v>
      </c>
      <c r="AJ25" s="21">
        <f t="shared" si="71"/>
        <v>0</v>
      </c>
      <c r="AK25" s="21">
        <f>'[1]школа 16'!E23</f>
        <v>0</v>
      </c>
      <c r="AL25" s="21">
        <f t="shared" si="72"/>
        <v>0</v>
      </c>
      <c r="AM25" s="21">
        <f>'[1]школа 17'!E23</f>
        <v>0</v>
      </c>
      <c r="AN25" s="21">
        <f t="shared" si="73"/>
        <v>0</v>
      </c>
      <c r="AO25" s="21">
        <f>'[1]школа 18'!E23</f>
        <v>0</v>
      </c>
      <c r="AP25" s="21">
        <f t="shared" si="74"/>
        <v>0</v>
      </c>
      <c r="AQ25" s="21">
        <f>'[1]школа 19'!E23</f>
        <v>20</v>
      </c>
      <c r="AR25" s="21">
        <f t="shared" si="75"/>
        <v>0</v>
      </c>
      <c r="AS25" s="21">
        <f>'[1]В-ЛОГ'!E23</f>
        <v>0</v>
      </c>
      <c r="AT25" s="21">
        <f t="shared" si="76"/>
        <v>0</v>
      </c>
      <c r="AU25" s="21">
        <f>'[1]школа 21'!E23</f>
        <v>30</v>
      </c>
      <c r="AV25" s="21">
        <f t="shared" si="77"/>
        <v>0</v>
      </c>
      <c r="AW25" s="21">
        <f>'[1]школа 22)'!E23</f>
        <v>20</v>
      </c>
      <c r="AX25" s="21">
        <f t="shared" si="78"/>
        <v>0</v>
      </c>
      <c r="AY25" s="21">
        <f>[1]БСуход!E23</f>
        <v>30</v>
      </c>
      <c r="AZ25" s="21">
        <f t="shared" si="79"/>
        <v>0</v>
      </c>
      <c r="BA25" s="21">
        <f>'[1]школа 24'!E23</f>
        <v>30</v>
      </c>
      <c r="BB25" s="21">
        <f t="shared" si="80"/>
        <v>0</v>
      </c>
      <c r="BC25" s="21">
        <f>[1]Шевыр!E23</f>
        <v>5</v>
      </c>
      <c r="BD25" s="21">
        <f t="shared" si="81"/>
        <v>0</v>
      </c>
      <c r="BE25" s="21">
        <f>[1]дн!E23</f>
        <v>10</v>
      </c>
      <c r="BF25" s="21">
        <f t="shared" si="82"/>
        <v>0</v>
      </c>
      <c r="BG25" s="21">
        <f>[1]Новоанн!E23</f>
        <v>40</v>
      </c>
      <c r="BH25" s="21">
        <f t="shared" si="83"/>
        <v>0</v>
      </c>
      <c r="BI25" s="7">
        <f>'[1]Н-А'!E23</f>
        <v>10</v>
      </c>
      <c r="BJ25" s="7">
        <f t="shared" si="84"/>
        <v>0</v>
      </c>
      <c r="BK25" s="7">
        <f>[1]Ордж!E23</f>
        <v>10</v>
      </c>
      <c r="BL25" s="7">
        <f t="shared" si="85"/>
        <v>0</v>
      </c>
      <c r="BM25" s="7">
        <f>[1]Пархом!E23</f>
        <v>20</v>
      </c>
      <c r="BN25" s="7">
        <f t="shared" si="86"/>
        <v>0</v>
      </c>
      <c r="BO25" s="7">
        <f>[1]Семейк!E23</f>
        <v>10</v>
      </c>
      <c r="BP25" s="7">
        <f t="shared" si="87"/>
        <v>0</v>
      </c>
      <c r="BQ25" s="7">
        <f>[1]Пореч!E23</f>
        <v>50</v>
      </c>
      <c r="BR25" s="7">
        <f t="shared" si="88"/>
        <v>0</v>
      </c>
      <c r="BS25" s="7">
        <f>[1]Самсон!E23</f>
        <v>0</v>
      </c>
      <c r="BT25" s="7">
        <f t="shared" si="89"/>
        <v>0</v>
      </c>
      <c r="BU25" s="7">
        <f>[1]Тал!E23</f>
        <v>0</v>
      </c>
      <c r="BV25" s="7">
        <f t="shared" si="90"/>
        <v>0</v>
      </c>
      <c r="BW25" s="7">
        <f>[1]Хрящев!E23</f>
        <v>20</v>
      </c>
      <c r="BX25" s="7">
        <f t="shared" si="91"/>
        <v>0</v>
      </c>
      <c r="BY25" s="7">
        <f>[1]Красн!E23</f>
        <v>5</v>
      </c>
      <c r="BZ25" s="7">
        <f t="shared" si="92"/>
        <v>0</v>
      </c>
      <c r="CA25" s="7">
        <f>[1]КГГ!E23</f>
        <v>20</v>
      </c>
      <c r="CB25" s="7">
        <f t="shared" si="93"/>
        <v>0</v>
      </c>
      <c r="CC25" s="7">
        <f>[1]НСвет!E23</f>
        <v>30</v>
      </c>
      <c r="CD25" s="7">
        <f t="shared" si="94"/>
        <v>0</v>
      </c>
      <c r="CE25" s="7">
        <f>[1]радуга!E23</f>
        <v>20</v>
      </c>
      <c r="CF25" s="7">
        <f t="shared" si="95"/>
        <v>0</v>
      </c>
      <c r="CG25" s="7">
        <f>[1]ЦБ!E23</f>
        <v>0</v>
      </c>
      <c r="CH25" s="7">
        <f t="shared" si="96"/>
        <v>0</v>
      </c>
      <c r="CI25" s="7">
        <f>'[1]10115'!E23</f>
        <v>0</v>
      </c>
      <c r="CJ25" s="7">
        <f t="shared" si="97"/>
        <v>0</v>
      </c>
      <c r="CK25" s="7">
        <f>'[1]ЦДТ №1'!E23</f>
        <v>0</v>
      </c>
      <c r="CL25" s="7">
        <f t="shared" si="98"/>
        <v>0</v>
      </c>
      <c r="CM25" s="7">
        <f>'[1]ЦДТ № 4'!E23</f>
        <v>0</v>
      </c>
      <c r="CN25" s="7">
        <f t="shared" si="99"/>
        <v>0</v>
      </c>
      <c r="CO25" s="7">
        <f>[1]Калинка!E23</f>
        <v>10</v>
      </c>
      <c r="CP25" s="7">
        <f t="shared" si="100"/>
        <v>0</v>
      </c>
      <c r="CQ25" s="7">
        <f>[1]Ягодка!E23</f>
        <v>30</v>
      </c>
      <c r="CR25" s="7">
        <f t="shared" si="101"/>
        <v>0</v>
      </c>
      <c r="CS25" s="7">
        <f>[1]Березка!E23</f>
        <v>10</v>
      </c>
      <c r="CT25" s="7">
        <f t="shared" si="102"/>
        <v>0</v>
      </c>
      <c r="CU25" s="7">
        <f>[1]Петушок!E23</f>
        <v>5</v>
      </c>
      <c r="CV25" s="7">
        <f t="shared" si="103"/>
        <v>0</v>
      </c>
      <c r="CW25" s="7">
        <f>[1]Аленка!E23</f>
        <v>10</v>
      </c>
      <c r="CX25" s="7">
        <f t="shared" si="104"/>
        <v>0</v>
      </c>
      <c r="CY25" s="7">
        <f>[1]Барвинок!E23</f>
        <v>10</v>
      </c>
      <c r="CZ25" s="1">
        <f t="shared" si="105"/>
        <v>0</v>
      </c>
      <c r="DA25" s="7">
        <f>'[1]Солнышко 10'!E23</f>
        <v>10</v>
      </c>
      <c r="DB25" s="7">
        <f t="shared" si="106"/>
        <v>0</v>
      </c>
      <c r="DC25" s="8">
        <f>[1]Золушка!E23</f>
        <v>0</v>
      </c>
      <c r="DD25" s="8">
        <f t="shared" si="107"/>
        <v>0</v>
      </c>
      <c r="DE25" s="8">
        <f>[1]Ивушка!E23</f>
        <v>15</v>
      </c>
      <c r="DF25" s="8">
        <f t="shared" si="108"/>
        <v>0</v>
      </c>
      <c r="DG25" s="7">
        <f>[1]Сказка!E23</f>
        <v>5</v>
      </c>
      <c r="DH25" s="7">
        <f t="shared" si="109"/>
        <v>0</v>
      </c>
      <c r="DI25" s="7">
        <f>[1]Веснушки!E23</f>
        <v>0</v>
      </c>
      <c r="DJ25" s="7">
        <f t="shared" si="110"/>
        <v>0</v>
      </c>
      <c r="DK25" s="7">
        <f>[1]кмц!E23</f>
        <v>10</v>
      </c>
      <c r="DL25" s="7">
        <f t="shared" si="111"/>
        <v>0</v>
      </c>
    </row>
    <row r="26" spans="1:116" x14ac:dyDescent="0.25">
      <c r="A26" s="50">
        <v>21</v>
      </c>
      <c r="B26" s="44" t="s">
        <v>80</v>
      </c>
      <c r="C26" s="25" t="s">
        <v>77</v>
      </c>
      <c r="D26" s="19">
        <f t="shared" si="15"/>
        <v>257</v>
      </c>
      <c r="E26" s="27">
        <f t="shared" si="16"/>
        <v>0</v>
      </c>
      <c r="F26" s="28"/>
      <c r="G26" s="21">
        <f>'[1]школа 1'!E24</f>
        <v>10</v>
      </c>
      <c r="H26" s="21">
        <f t="shared" si="57"/>
        <v>0</v>
      </c>
      <c r="I26" s="21">
        <f>'[1]школа 2'!E24</f>
        <v>0</v>
      </c>
      <c r="J26" s="21">
        <f t="shared" si="58"/>
        <v>0</v>
      </c>
      <c r="K26" s="21">
        <f>[1]Герас!E24</f>
        <v>18</v>
      </c>
      <c r="L26" s="21">
        <f t="shared" si="59"/>
        <v>0</v>
      </c>
      <c r="M26" s="21">
        <f>'[1]школа 4'!E24</f>
        <v>10</v>
      </c>
      <c r="N26" s="21">
        <f t="shared" si="60"/>
        <v>0</v>
      </c>
      <c r="O26" s="21">
        <f>'[1]школа 5'!E24</f>
        <v>5</v>
      </c>
      <c r="P26" s="21">
        <f t="shared" si="61"/>
        <v>0</v>
      </c>
      <c r="Q26" s="21">
        <f>'[1]школа 6'!E24</f>
        <v>5</v>
      </c>
      <c r="R26" s="21">
        <f t="shared" si="62"/>
        <v>0</v>
      </c>
      <c r="S26" s="21">
        <f>'[1]школа 7'!E24</f>
        <v>10</v>
      </c>
      <c r="T26" s="21">
        <f t="shared" si="63"/>
        <v>0</v>
      </c>
      <c r="U26" s="23">
        <f>'[1]школа 8'!E24</f>
        <v>0</v>
      </c>
      <c r="V26" s="21">
        <f t="shared" si="64"/>
        <v>0</v>
      </c>
      <c r="W26" s="21">
        <f>'[1]школа 9'!E24</f>
        <v>0</v>
      </c>
      <c r="X26" s="21">
        <f t="shared" si="65"/>
        <v>0</v>
      </c>
      <c r="Y26" s="21">
        <f>'[1]школа 10'!E24</f>
        <v>5</v>
      </c>
      <c r="Z26" s="21">
        <f t="shared" si="66"/>
        <v>0</v>
      </c>
      <c r="AA26" s="21">
        <f>'[1]школа 11'!E24</f>
        <v>10</v>
      </c>
      <c r="AB26" s="21">
        <f t="shared" si="67"/>
        <v>0</v>
      </c>
      <c r="AC26" s="21">
        <f>[1]Скелев!E24</f>
        <v>10</v>
      </c>
      <c r="AD26" s="21">
        <f t="shared" si="68"/>
        <v>0</v>
      </c>
      <c r="AE26" s="21">
        <f>'[1]школа 13'!E24</f>
        <v>5</v>
      </c>
      <c r="AF26" s="21">
        <f t="shared" si="69"/>
        <v>0</v>
      </c>
      <c r="AG26" s="21">
        <f>'[1]школа 14'!E24</f>
        <v>0</v>
      </c>
      <c r="AH26" s="21">
        <f t="shared" si="70"/>
        <v>0</v>
      </c>
      <c r="AI26" s="21">
        <f>'[1]школа 15'!E24</f>
        <v>0</v>
      </c>
      <c r="AJ26" s="21">
        <f t="shared" si="71"/>
        <v>0</v>
      </c>
      <c r="AK26" s="21">
        <f>'[1]школа 16'!E24</f>
        <v>0</v>
      </c>
      <c r="AL26" s="21">
        <f t="shared" si="72"/>
        <v>0</v>
      </c>
      <c r="AM26" s="21">
        <f>'[1]школа 17'!E24</f>
        <v>0</v>
      </c>
      <c r="AN26" s="21">
        <f t="shared" si="73"/>
        <v>0</v>
      </c>
      <c r="AO26" s="21">
        <f>'[1]школа 18'!E24</f>
        <v>0</v>
      </c>
      <c r="AP26" s="21">
        <f t="shared" si="74"/>
        <v>0</v>
      </c>
      <c r="AQ26" s="21">
        <f>'[1]школа 19'!E24</f>
        <v>5</v>
      </c>
      <c r="AR26" s="21">
        <f t="shared" si="75"/>
        <v>0</v>
      </c>
      <c r="AS26" s="21">
        <f>'[1]В-ЛОГ'!E24</f>
        <v>0</v>
      </c>
      <c r="AT26" s="21">
        <f t="shared" si="76"/>
        <v>0</v>
      </c>
      <c r="AU26" s="21">
        <f>'[1]школа 21'!E24</f>
        <v>15</v>
      </c>
      <c r="AV26" s="21">
        <f t="shared" si="77"/>
        <v>0</v>
      </c>
      <c r="AW26" s="21">
        <f>'[1]школа 22)'!E24</f>
        <v>10</v>
      </c>
      <c r="AX26" s="21">
        <f t="shared" si="78"/>
        <v>0</v>
      </c>
      <c r="AY26" s="21">
        <f>[1]БСуход!E24</f>
        <v>15</v>
      </c>
      <c r="AZ26" s="21">
        <f t="shared" si="79"/>
        <v>0</v>
      </c>
      <c r="BA26" s="21">
        <f>'[1]школа 24'!E24</f>
        <v>10</v>
      </c>
      <c r="BB26" s="21">
        <f t="shared" si="80"/>
        <v>0</v>
      </c>
      <c r="BC26" s="21">
        <f>[1]Шевыр!E24</f>
        <v>5</v>
      </c>
      <c r="BD26" s="21">
        <f t="shared" si="81"/>
        <v>0</v>
      </c>
      <c r="BE26" s="21">
        <f>[1]дн!E24</f>
        <v>10</v>
      </c>
      <c r="BF26" s="21">
        <f t="shared" si="82"/>
        <v>0</v>
      </c>
      <c r="BG26" s="21">
        <f>[1]Новоанн!E24</f>
        <v>0</v>
      </c>
      <c r="BH26" s="21">
        <f t="shared" si="83"/>
        <v>0</v>
      </c>
      <c r="BI26" s="7">
        <f>'[1]Н-А'!E24</f>
        <v>0</v>
      </c>
      <c r="BJ26" s="7">
        <f t="shared" si="84"/>
        <v>0</v>
      </c>
      <c r="BK26" s="7">
        <f>[1]Ордж!E24</f>
        <v>4</v>
      </c>
      <c r="BL26" s="7">
        <f t="shared" si="85"/>
        <v>0</v>
      </c>
      <c r="BM26" s="7">
        <f>[1]Пархом!E24</f>
        <v>0</v>
      </c>
      <c r="BN26" s="7">
        <f t="shared" si="86"/>
        <v>0</v>
      </c>
      <c r="BO26" s="7">
        <f>[1]Семейк!E24</f>
        <v>10</v>
      </c>
      <c r="BP26" s="7">
        <f t="shared" si="87"/>
        <v>0</v>
      </c>
      <c r="BQ26" s="7">
        <f>[1]Пореч!E24</f>
        <v>20</v>
      </c>
      <c r="BR26" s="7">
        <f t="shared" si="88"/>
        <v>0</v>
      </c>
      <c r="BS26" s="7">
        <f>[1]Самсон!E24</f>
        <v>0</v>
      </c>
      <c r="BT26" s="7">
        <f t="shared" si="89"/>
        <v>0</v>
      </c>
      <c r="BU26" s="7">
        <f>[1]Тал!E24</f>
        <v>0</v>
      </c>
      <c r="BV26" s="7">
        <f t="shared" si="90"/>
        <v>0</v>
      </c>
      <c r="BW26" s="7">
        <f>[1]Хрящев!E24</f>
        <v>10</v>
      </c>
      <c r="BX26" s="7">
        <f t="shared" si="91"/>
        <v>0</v>
      </c>
      <c r="BY26" s="7">
        <f>[1]Красн!E24</f>
        <v>0</v>
      </c>
      <c r="BZ26" s="7">
        <f t="shared" si="92"/>
        <v>0</v>
      </c>
      <c r="CA26" s="7">
        <f>[1]КГГ!E24</f>
        <v>0</v>
      </c>
      <c r="CB26" s="7">
        <f t="shared" si="93"/>
        <v>0</v>
      </c>
      <c r="CC26" s="7">
        <f>[1]НСвет!E24</f>
        <v>0</v>
      </c>
      <c r="CD26" s="7">
        <f t="shared" si="94"/>
        <v>0</v>
      </c>
      <c r="CE26" s="7">
        <f>[1]радуга!E24</f>
        <v>10</v>
      </c>
      <c r="CF26" s="7">
        <f t="shared" si="95"/>
        <v>0</v>
      </c>
      <c r="CG26" s="7">
        <f>[1]ЦБ!E24</f>
        <v>0</v>
      </c>
      <c r="CH26" s="7">
        <f t="shared" si="96"/>
        <v>0</v>
      </c>
      <c r="CI26" s="7">
        <f>'[1]10115'!E24</f>
        <v>0</v>
      </c>
      <c r="CJ26" s="7">
        <f t="shared" si="97"/>
        <v>0</v>
      </c>
      <c r="CK26" s="7">
        <f>'[1]ЦДТ №1'!E24</f>
        <v>0</v>
      </c>
      <c r="CL26" s="7">
        <f t="shared" si="98"/>
        <v>0</v>
      </c>
      <c r="CM26" s="7">
        <f>'[1]ЦДТ № 4'!E24</f>
        <v>0</v>
      </c>
      <c r="CN26" s="7">
        <f t="shared" si="99"/>
        <v>0</v>
      </c>
      <c r="CO26" s="7">
        <f>[1]Калинка!E24</f>
        <v>0</v>
      </c>
      <c r="CP26" s="7">
        <f t="shared" si="100"/>
        <v>0</v>
      </c>
      <c r="CQ26" s="7">
        <f>[1]Ягодка!E24</f>
        <v>10</v>
      </c>
      <c r="CR26" s="7">
        <f t="shared" si="101"/>
        <v>0</v>
      </c>
      <c r="CS26" s="7">
        <f>[1]Березка!E24</f>
        <v>10</v>
      </c>
      <c r="CT26" s="7">
        <f t="shared" si="102"/>
        <v>0</v>
      </c>
      <c r="CU26" s="7">
        <f>[1]Петушок!E24</f>
        <v>0</v>
      </c>
      <c r="CV26" s="7">
        <f t="shared" si="103"/>
        <v>0</v>
      </c>
      <c r="CW26" s="7">
        <f>[1]Аленка!E24</f>
        <v>0</v>
      </c>
      <c r="CX26" s="7">
        <f t="shared" si="104"/>
        <v>0</v>
      </c>
      <c r="CY26" s="7">
        <f>[1]Барвинок!E24</f>
        <v>0</v>
      </c>
      <c r="CZ26" s="1">
        <f t="shared" si="105"/>
        <v>0</v>
      </c>
      <c r="DA26" s="7">
        <f>'[1]Солнышко 10'!E24</f>
        <v>5</v>
      </c>
      <c r="DB26" s="7">
        <f t="shared" si="106"/>
        <v>0</v>
      </c>
      <c r="DC26" s="8">
        <f>[1]Золушка!E24</f>
        <v>0</v>
      </c>
      <c r="DD26" s="8">
        <f t="shared" si="107"/>
        <v>0</v>
      </c>
      <c r="DE26" s="8">
        <f>[1]Ивушка!E24</f>
        <v>10</v>
      </c>
      <c r="DF26" s="8">
        <f t="shared" si="108"/>
        <v>0</v>
      </c>
      <c r="DG26" s="7">
        <f>[1]Сказка!E24</f>
        <v>0</v>
      </c>
      <c r="DH26" s="7">
        <f t="shared" si="109"/>
        <v>0</v>
      </c>
      <c r="DI26" s="7">
        <f>[1]Веснушки!E24</f>
        <v>0</v>
      </c>
      <c r="DJ26" s="7">
        <f t="shared" si="110"/>
        <v>0</v>
      </c>
      <c r="DK26" s="7">
        <f>[1]кмц!E24</f>
        <v>10</v>
      </c>
      <c r="DL26" s="7">
        <f t="shared" si="111"/>
        <v>0</v>
      </c>
    </row>
    <row r="27" spans="1:116" ht="25.5" x14ac:dyDescent="0.25">
      <c r="A27" s="50">
        <v>22</v>
      </c>
      <c r="B27" s="44" t="s">
        <v>81</v>
      </c>
      <c r="C27" s="25" t="s">
        <v>67</v>
      </c>
      <c r="D27" s="19">
        <f t="shared" si="15"/>
        <v>11</v>
      </c>
      <c r="E27" s="27">
        <f t="shared" si="16"/>
        <v>0</v>
      </c>
      <c r="F27" s="28"/>
      <c r="G27" s="21">
        <f>'[1]школа 1'!E25</f>
        <v>0</v>
      </c>
      <c r="H27" s="21">
        <f t="shared" si="57"/>
        <v>0</v>
      </c>
      <c r="I27" s="21">
        <f>'[1]школа 2'!E25</f>
        <v>0</v>
      </c>
      <c r="J27" s="21">
        <f t="shared" si="58"/>
        <v>0</v>
      </c>
      <c r="K27" s="21">
        <f>[1]Герас!E25</f>
        <v>0</v>
      </c>
      <c r="L27" s="21">
        <f t="shared" si="59"/>
        <v>0</v>
      </c>
      <c r="M27" s="21">
        <f>'[1]школа 4'!E25</f>
        <v>0</v>
      </c>
      <c r="N27" s="21">
        <f t="shared" si="60"/>
        <v>0</v>
      </c>
      <c r="O27" s="21">
        <f>'[1]школа 5'!E25</f>
        <v>0</v>
      </c>
      <c r="P27" s="21">
        <f t="shared" si="61"/>
        <v>0</v>
      </c>
      <c r="Q27" s="21">
        <f>'[1]школа 6'!E25</f>
        <v>0</v>
      </c>
      <c r="R27" s="21">
        <f t="shared" si="62"/>
        <v>0</v>
      </c>
      <c r="S27" s="21">
        <f>'[1]школа 7'!E25</f>
        <v>0</v>
      </c>
      <c r="T27" s="21">
        <f t="shared" si="63"/>
        <v>0</v>
      </c>
      <c r="U27" s="23">
        <f>'[1]школа 8'!E25</f>
        <v>0</v>
      </c>
      <c r="V27" s="21">
        <f t="shared" si="64"/>
        <v>0</v>
      </c>
      <c r="W27" s="21">
        <f>'[1]школа 9'!E25</f>
        <v>0</v>
      </c>
      <c r="X27" s="21">
        <f t="shared" si="65"/>
        <v>0</v>
      </c>
      <c r="Y27" s="21">
        <f>'[1]школа 10'!E25</f>
        <v>0</v>
      </c>
      <c r="Z27" s="21">
        <f t="shared" si="66"/>
        <v>0</v>
      </c>
      <c r="AA27" s="21">
        <f>'[1]школа 11'!E25</f>
        <v>0</v>
      </c>
      <c r="AB27" s="21">
        <f t="shared" si="67"/>
        <v>0</v>
      </c>
      <c r="AC27" s="21">
        <f>[1]Скелев!E25</f>
        <v>0</v>
      </c>
      <c r="AD27" s="21">
        <f t="shared" si="68"/>
        <v>0</v>
      </c>
      <c r="AE27" s="21">
        <f>'[1]школа 13'!E25</f>
        <v>0</v>
      </c>
      <c r="AF27" s="21">
        <f t="shared" si="69"/>
        <v>0</v>
      </c>
      <c r="AG27" s="21">
        <f>'[1]школа 14'!E25</f>
        <v>0</v>
      </c>
      <c r="AH27" s="21">
        <f t="shared" si="70"/>
        <v>0</v>
      </c>
      <c r="AI27" s="21">
        <f>'[1]школа 15'!E25</f>
        <v>0</v>
      </c>
      <c r="AJ27" s="21">
        <f t="shared" si="71"/>
        <v>0</v>
      </c>
      <c r="AK27" s="21">
        <f>'[1]школа 16'!E25</f>
        <v>0</v>
      </c>
      <c r="AL27" s="21">
        <f t="shared" si="72"/>
        <v>0</v>
      </c>
      <c r="AM27" s="21">
        <f>'[1]школа 17'!E25</f>
        <v>0</v>
      </c>
      <c r="AN27" s="21">
        <f t="shared" si="73"/>
        <v>0</v>
      </c>
      <c r="AO27" s="21">
        <f>'[1]школа 18'!E25</f>
        <v>0</v>
      </c>
      <c r="AP27" s="21">
        <f t="shared" si="74"/>
        <v>0</v>
      </c>
      <c r="AQ27" s="21">
        <f>'[1]школа 19'!E25</f>
        <v>0</v>
      </c>
      <c r="AR27" s="21">
        <f t="shared" si="75"/>
        <v>0</v>
      </c>
      <c r="AS27" s="21">
        <f>'[1]В-ЛОГ'!E25</f>
        <v>0</v>
      </c>
      <c r="AT27" s="21">
        <f t="shared" si="76"/>
        <v>0</v>
      </c>
      <c r="AU27" s="21">
        <f>'[1]школа 21'!E25</f>
        <v>0</v>
      </c>
      <c r="AV27" s="21">
        <f t="shared" si="77"/>
        <v>0</v>
      </c>
      <c r="AW27" s="21">
        <f>'[1]школа 22)'!E25</f>
        <v>0</v>
      </c>
      <c r="AX27" s="21">
        <f t="shared" si="78"/>
        <v>0</v>
      </c>
      <c r="AY27" s="21">
        <f>[1]БСуход!E25</f>
        <v>0</v>
      </c>
      <c r="AZ27" s="21">
        <f t="shared" si="79"/>
        <v>0</v>
      </c>
      <c r="BA27" s="21">
        <f>'[1]школа 24'!E25</f>
        <v>0</v>
      </c>
      <c r="BB27" s="21">
        <f t="shared" si="80"/>
        <v>0</v>
      </c>
      <c r="BC27" s="21">
        <f>[1]Шевыр!E25</f>
        <v>0</v>
      </c>
      <c r="BD27" s="21">
        <f t="shared" si="81"/>
        <v>0</v>
      </c>
      <c r="BE27" s="21">
        <f>[1]дн!E25</f>
        <v>0</v>
      </c>
      <c r="BF27" s="21">
        <f t="shared" si="82"/>
        <v>0</v>
      </c>
      <c r="BG27" s="21">
        <f>[1]Новоанн!E25</f>
        <v>0</v>
      </c>
      <c r="BH27" s="21">
        <f t="shared" si="83"/>
        <v>0</v>
      </c>
      <c r="BI27" s="7">
        <f>'[1]Н-А'!E25</f>
        <v>0</v>
      </c>
      <c r="BJ27" s="7">
        <f t="shared" si="84"/>
        <v>0</v>
      </c>
      <c r="BK27" s="7">
        <f>[1]Ордж!E25</f>
        <v>0</v>
      </c>
      <c r="BL27" s="7">
        <f t="shared" si="85"/>
        <v>0</v>
      </c>
      <c r="BM27" s="7">
        <f>[1]Пархом!E25</f>
        <v>4</v>
      </c>
      <c r="BN27" s="7">
        <f t="shared" si="86"/>
        <v>0</v>
      </c>
      <c r="BO27" s="7">
        <f>[1]Семейк!E25</f>
        <v>0</v>
      </c>
      <c r="BP27" s="7">
        <f t="shared" si="87"/>
        <v>0</v>
      </c>
      <c r="BQ27" s="7">
        <f>[1]Пореч!E25</f>
        <v>0</v>
      </c>
      <c r="BR27" s="7">
        <f t="shared" si="88"/>
        <v>0</v>
      </c>
      <c r="BS27" s="7">
        <f>[1]Самсон!E25</f>
        <v>0</v>
      </c>
      <c r="BT27" s="7">
        <f t="shared" si="89"/>
        <v>0</v>
      </c>
      <c r="BU27" s="7">
        <f>[1]Тал!E25</f>
        <v>0</v>
      </c>
      <c r="BV27" s="7">
        <f t="shared" si="90"/>
        <v>0</v>
      </c>
      <c r="BW27" s="7">
        <f>[1]Хрящев!E25</f>
        <v>0</v>
      </c>
      <c r="BX27" s="7">
        <f t="shared" si="91"/>
        <v>0</v>
      </c>
      <c r="BY27" s="7">
        <f>[1]Красн!E25</f>
        <v>0</v>
      </c>
      <c r="BZ27" s="7">
        <f t="shared" si="92"/>
        <v>0</v>
      </c>
      <c r="CA27" s="7">
        <f>[1]КГГ!E25</f>
        <v>0</v>
      </c>
      <c r="CB27" s="7">
        <f t="shared" si="93"/>
        <v>0</v>
      </c>
      <c r="CC27" s="7">
        <f>[1]НСвет!E25</f>
        <v>0</v>
      </c>
      <c r="CD27" s="7">
        <f t="shared" si="94"/>
        <v>0</v>
      </c>
      <c r="CE27" s="7">
        <f>[1]радуга!E25</f>
        <v>0</v>
      </c>
      <c r="CF27" s="7">
        <f t="shared" si="95"/>
        <v>0</v>
      </c>
      <c r="CG27" s="7">
        <f>[1]ЦБ!E25</f>
        <v>0</v>
      </c>
      <c r="CH27" s="7">
        <f t="shared" si="96"/>
        <v>0</v>
      </c>
      <c r="CI27" s="7">
        <f>'[1]10115'!E25</f>
        <v>0</v>
      </c>
      <c r="CJ27" s="7">
        <f t="shared" si="97"/>
        <v>0</v>
      </c>
      <c r="CK27" s="7">
        <f>'[1]ЦДТ №1'!E25</f>
        <v>0</v>
      </c>
      <c r="CL27" s="7">
        <f t="shared" si="98"/>
        <v>0</v>
      </c>
      <c r="CM27" s="7">
        <f>'[1]ЦДТ № 4'!E25</f>
        <v>0</v>
      </c>
      <c r="CN27" s="7">
        <f t="shared" si="99"/>
        <v>0</v>
      </c>
      <c r="CO27" s="7">
        <f>[1]Калинка!E25</f>
        <v>0</v>
      </c>
      <c r="CP27" s="7">
        <f t="shared" si="100"/>
        <v>0</v>
      </c>
      <c r="CQ27" s="7">
        <f>[1]Ягодка!E25</f>
        <v>0</v>
      </c>
      <c r="CR27" s="7">
        <f t="shared" si="101"/>
        <v>0</v>
      </c>
      <c r="CS27" s="7">
        <f>[1]Березка!E25</f>
        <v>0</v>
      </c>
      <c r="CT27" s="7">
        <f t="shared" si="102"/>
        <v>0</v>
      </c>
      <c r="CU27" s="7">
        <f>[1]Петушок!E25</f>
        <v>0</v>
      </c>
      <c r="CV27" s="7">
        <f t="shared" si="103"/>
        <v>0</v>
      </c>
      <c r="CW27" s="7">
        <f>[1]Аленка!E25</f>
        <v>2</v>
      </c>
      <c r="CX27" s="7">
        <f t="shared" si="104"/>
        <v>0</v>
      </c>
      <c r="CY27" s="7">
        <f>[1]Барвинок!E25</f>
        <v>0</v>
      </c>
      <c r="CZ27" s="1">
        <f t="shared" si="105"/>
        <v>0</v>
      </c>
      <c r="DA27" s="7">
        <f>'[1]Солнышко 10'!E25</f>
        <v>0</v>
      </c>
      <c r="DB27" s="7">
        <f t="shared" si="106"/>
        <v>0</v>
      </c>
      <c r="DC27" s="8">
        <f>[1]Золушка!E25</f>
        <v>0</v>
      </c>
      <c r="DD27" s="8">
        <f t="shared" si="107"/>
        <v>0</v>
      </c>
      <c r="DE27" s="8">
        <f>[1]Ивушка!E25</f>
        <v>0</v>
      </c>
      <c r="DF27" s="8">
        <f t="shared" si="108"/>
        <v>0</v>
      </c>
      <c r="DG27" s="7">
        <f>[1]Сказка!E25</f>
        <v>0</v>
      </c>
      <c r="DH27" s="7">
        <f t="shared" si="109"/>
        <v>0</v>
      </c>
      <c r="DI27" s="7">
        <f>[1]Веснушки!E25</f>
        <v>0</v>
      </c>
      <c r="DJ27" s="7">
        <f t="shared" si="110"/>
        <v>0</v>
      </c>
      <c r="DK27" s="7">
        <f>[1]кмц!E25</f>
        <v>5</v>
      </c>
      <c r="DL27" s="7">
        <f t="shared" si="111"/>
        <v>0</v>
      </c>
    </row>
    <row r="28" spans="1:116" ht="38.25" x14ac:dyDescent="0.25">
      <c r="A28" s="50">
        <v>23</v>
      </c>
      <c r="B28" s="44" t="s">
        <v>105</v>
      </c>
      <c r="C28" s="25" t="s">
        <v>67</v>
      </c>
      <c r="D28" s="19">
        <f t="shared" si="15"/>
        <v>4</v>
      </c>
      <c r="E28" s="27">
        <f t="shared" si="16"/>
        <v>0</v>
      </c>
      <c r="F28" s="28"/>
      <c r="G28" s="21">
        <f>'[1]школа 1'!E26</f>
        <v>0</v>
      </c>
      <c r="H28" s="21">
        <f t="shared" si="57"/>
        <v>0</v>
      </c>
      <c r="I28" s="21">
        <f>'[1]школа 2'!E26</f>
        <v>0</v>
      </c>
      <c r="J28" s="21">
        <f t="shared" si="58"/>
        <v>0</v>
      </c>
      <c r="K28" s="21">
        <f>[1]Герас!E26</f>
        <v>0</v>
      </c>
      <c r="L28" s="21">
        <f t="shared" si="59"/>
        <v>0</v>
      </c>
      <c r="M28" s="21">
        <f>'[1]школа 4'!E26</f>
        <v>0</v>
      </c>
      <c r="N28" s="21">
        <f t="shared" si="60"/>
        <v>0</v>
      </c>
      <c r="O28" s="21">
        <f>'[1]школа 5'!E26</f>
        <v>0</v>
      </c>
      <c r="P28" s="21">
        <f t="shared" si="61"/>
        <v>0</v>
      </c>
      <c r="Q28" s="21">
        <f>'[1]школа 6'!E26</f>
        <v>0</v>
      </c>
      <c r="R28" s="21">
        <f t="shared" si="62"/>
        <v>0</v>
      </c>
      <c r="S28" s="21">
        <f>'[1]школа 7'!E26</f>
        <v>0</v>
      </c>
      <c r="T28" s="21">
        <f t="shared" si="63"/>
        <v>0</v>
      </c>
      <c r="U28" s="23">
        <f>'[1]школа 8'!E26</f>
        <v>0</v>
      </c>
      <c r="V28" s="21">
        <f t="shared" si="64"/>
        <v>0</v>
      </c>
      <c r="W28" s="21">
        <f>'[1]школа 9'!E26</f>
        <v>0</v>
      </c>
      <c r="X28" s="21">
        <f t="shared" si="65"/>
        <v>0</v>
      </c>
      <c r="Y28" s="21">
        <f>'[1]школа 10'!E26</f>
        <v>0</v>
      </c>
      <c r="Z28" s="21">
        <f t="shared" si="66"/>
        <v>0</v>
      </c>
      <c r="AA28" s="21">
        <f>'[1]школа 11'!E26</f>
        <v>0</v>
      </c>
      <c r="AB28" s="21">
        <f t="shared" si="67"/>
        <v>0</v>
      </c>
      <c r="AC28" s="21">
        <f>[1]Скелев!E26</f>
        <v>0</v>
      </c>
      <c r="AD28" s="21">
        <f t="shared" si="68"/>
        <v>0</v>
      </c>
      <c r="AE28" s="21">
        <f>'[1]школа 13'!E26</f>
        <v>0</v>
      </c>
      <c r="AF28" s="21">
        <f t="shared" si="69"/>
        <v>0</v>
      </c>
      <c r="AG28" s="21">
        <f>'[1]школа 14'!E26</f>
        <v>0</v>
      </c>
      <c r="AH28" s="21">
        <f t="shared" si="70"/>
        <v>0</v>
      </c>
      <c r="AI28" s="21">
        <f>'[1]школа 15'!E26</f>
        <v>0</v>
      </c>
      <c r="AJ28" s="21">
        <f t="shared" si="71"/>
        <v>0</v>
      </c>
      <c r="AK28" s="21">
        <f>'[1]школа 16'!E26</f>
        <v>0</v>
      </c>
      <c r="AL28" s="21">
        <f t="shared" si="72"/>
        <v>0</v>
      </c>
      <c r="AM28" s="21">
        <f>'[1]школа 17'!E26</f>
        <v>0</v>
      </c>
      <c r="AN28" s="21">
        <f t="shared" si="73"/>
        <v>0</v>
      </c>
      <c r="AO28" s="21">
        <f>'[1]школа 18'!E26</f>
        <v>0</v>
      </c>
      <c r="AP28" s="21">
        <f t="shared" si="74"/>
        <v>0</v>
      </c>
      <c r="AQ28" s="21">
        <f>'[1]школа 19'!E26</f>
        <v>0</v>
      </c>
      <c r="AR28" s="21">
        <f t="shared" si="75"/>
        <v>0</v>
      </c>
      <c r="AS28" s="21">
        <f>'[1]В-ЛОГ'!E26</f>
        <v>0</v>
      </c>
      <c r="AT28" s="21">
        <f t="shared" si="76"/>
        <v>0</v>
      </c>
      <c r="AU28" s="21">
        <f>'[1]школа 21'!E26</f>
        <v>0</v>
      </c>
      <c r="AV28" s="21">
        <f t="shared" si="77"/>
        <v>0</v>
      </c>
      <c r="AW28" s="21">
        <f>'[1]школа 22)'!E26</f>
        <v>0</v>
      </c>
      <c r="AX28" s="21">
        <f t="shared" si="78"/>
        <v>0</v>
      </c>
      <c r="AY28" s="21">
        <f>[1]БСуход!E26</f>
        <v>0</v>
      </c>
      <c r="AZ28" s="21">
        <f t="shared" si="79"/>
        <v>0</v>
      </c>
      <c r="BA28" s="21">
        <f>'[1]школа 24'!E26</f>
        <v>0</v>
      </c>
      <c r="BB28" s="21">
        <f t="shared" si="80"/>
        <v>0</v>
      </c>
      <c r="BC28" s="21">
        <f>[1]Шевыр!E26</f>
        <v>0</v>
      </c>
      <c r="BD28" s="21">
        <f t="shared" si="81"/>
        <v>0</v>
      </c>
      <c r="BE28" s="21">
        <f>[1]дн!E26</f>
        <v>0</v>
      </c>
      <c r="BF28" s="21">
        <f t="shared" si="82"/>
        <v>0</v>
      </c>
      <c r="BG28" s="21">
        <f>[1]Новоанн!E26</f>
        <v>0</v>
      </c>
      <c r="BH28" s="21">
        <f t="shared" si="83"/>
        <v>0</v>
      </c>
      <c r="BI28" s="7">
        <f>'[1]Н-А'!E26</f>
        <v>0</v>
      </c>
      <c r="BJ28" s="7">
        <f t="shared" si="84"/>
        <v>0</v>
      </c>
      <c r="BK28" s="7">
        <f>[1]Ордж!E26</f>
        <v>0</v>
      </c>
      <c r="BL28" s="7">
        <f t="shared" si="85"/>
        <v>0</v>
      </c>
      <c r="BM28" s="7">
        <f>[1]Пархом!E26</f>
        <v>0</v>
      </c>
      <c r="BN28" s="7">
        <f t="shared" si="86"/>
        <v>0</v>
      </c>
      <c r="BO28" s="7">
        <f>[1]Семейк!E26</f>
        <v>0</v>
      </c>
      <c r="BP28" s="7">
        <f t="shared" si="87"/>
        <v>0</v>
      </c>
      <c r="BQ28" s="7">
        <f>[1]Пореч!E26</f>
        <v>0</v>
      </c>
      <c r="BR28" s="7">
        <f t="shared" si="88"/>
        <v>0</v>
      </c>
      <c r="BS28" s="7">
        <f>[1]Самсон!E26</f>
        <v>0</v>
      </c>
      <c r="BT28" s="7">
        <f t="shared" si="89"/>
        <v>0</v>
      </c>
      <c r="BU28" s="7">
        <f>[1]Тал!E26</f>
        <v>0</v>
      </c>
      <c r="BV28" s="7">
        <f t="shared" si="90"/>
        <v>0</v>
      </c>
      <c r="BW28" s="7">
        <f>[1]Хрящев!E26</f>
        <v>0</v>
      </c>
      <c r="BX28" s="7">
        <f t="shared" si="91"/>
        <v>0</v>
      </c>
      <c r="BY28" s="7">
        <f>[1]Красн!E26</f>
        <v>0</v>
      </c>
      <c r="BZ28" s="7">
        <f t="shared" si="92"/>
        <v>0</v>
      </c>
      <c r="CA28" s="7">
        <f>[1]КГГ!E26</f>
        <v>0</v>
      </c>
      <c r="CB28" s="7">
        <f t="shared" si="93"/>
        <v>0</v>
      </c>
      <c r="CC28" s="7">
        <f>[1]НСвет!E26</f>
        <v>0</v>
      </c>
      <c r="CD28" s="7">
        <f t="shared" si="94"/>
        <v>0</v>
      </c>
      <c r="CE28" s="7">
        <f>[1]радуга!E26</f>
        <v>0</v>
      </c>
      <c r="CF28" s="7">
        <f t="shared" si="95"/>
        <v>0</v>
      </c>
      <c r="CG28" s="7">
        <f>[1]ЦБ!E26</f>
        <v>0</v>
      </c>
      <c r="CH28" s="7">
        <f t="shared" si="96"/>
        <v>0</v>
      </c>
      <c r="CI28" s="7">
        <f>'[1]10115'!E26</f>
        <v>0</v>
      </c>
      <c r="CJ28" s="7">
        <f t="shared" si="97"/>
        <v>0</v>
      </c>
      <c r="CK28" s="7">
        <f>'[1]ЦДТ №1'!E26</f>
        <v>0</v>
      </c>
      <c r="CL28" s="7">
        <f t="shared" si="98"/>
        <v>0</v>
      </c>
      <c r="CM28" s="7">
        <f>'[1]ЦДТ № 4'!E26</f>
        <v>0</v>
      </c>
      <c r="CN28" s="7">
        <f t="shared" si="99"/>
        <v>0</v>
      </c>
      <c r="CO28" s="7">
        <f>[1]Калинка!E26</f>
        <v>0</v>
      </c>
      <c r="CP28" s="7">
        <f t="shared" si="100"/>
        <v>0</v>
      </c>
      <c r="CQ28" s="7">
        <f>[1]Ягодка!E26</f>
        <v>0</v>
      </c>
      <c r="CR28" s="7">
        <f t="shared" si="101"/>
        <v>0</v>
      </c>
      <c r="CS28" s="7">
        <f>[1]Березка!E26</f>
        <v>0</v>
      </c>
      <c r="CT28" s="7">
        <f t="shared" si="102"/>
        <v>0</v>
      </c>
      <c r="CU28" s="7">
        <f>[1]Петушок!E26</f>
        <v>0</v>
      </c>
      <c r="CV28" s="7">
        <f t="shared" si="103"/>
        <v>0</v>
      </c>
      <c r="CW28" s="7">
        <f>[1]Аленка!E26</f>
        <v>2</v>
      </c>
      <c r="CX28" s="7">
        <f t="shared" si="104"/>
        <v>0</v>
      </c>
      <c r="CY28" s="7">
        <f>[1]Барвинок!E26</f>
        <v>0</v>
      </c>
      <c r="CZ28" s="1">
        <f t="shared" si="105"/>
        <v>0</v>
      </c>
      <c r="DA28" s="7">
        <f>'[1]Солнышко 10'!E26</f>
        <v>0</v>
      </c>
      <c r="DB28" s="7">
        <f t="shared" si="106"/>
        <v>0</v>
      </c>
      <c r="DC28" s="8">
        <f>[1]Золушка!E26</f>
        <v>0</v>
      </c>
      <c r="DD28" s="8">
        <f t="shared" si="107"/>
        <v>0</v>
      </c>
      <c r="DE28" s="8">
        <f>[1]Ивушка!E26</f>
        <v>2</v>
      </c>
      <c r="DF28" s="8">
        <f t="shared" si="108"/>
        <v>0</v>
      </c>
      <c r="DG28" s="7">
        <f>[1]Сказка!E26</f>
        <v>0</v>
      </c>
      <c r="DH28" s="7">
        <f t="shared" si="109"/>
        <v>0</v>
      </c>
      <c r="DI28" s="7">
        <f>[1]Веснушки!E26</f>
        <v>0</v>
      </c>
      <c r="DJ28" s="7">
        <f t="shared" si="110"/>
        <v>0</v>
      </c>
      <c r="DK28" s="7">
        <f>[1]кмц!E26</f>
        <v>0</v>
      </c>
      <c r="DL28" s="7">
        <f t="shared" si="111"/>
        <v>0</v>
      </c>
    </row>
    <row r="29" spans="1:116" ht="25.5" customHeight="1" x14ac:dyDescent="0.25">
      <c r="A29" s="50">
        <v>24</v>
      </c>
      <c r="B29" s="45" t="s">
        <v>82</v>
      </c>
      <c r="C29" s="25" t="s">
        <v>94</v>
      </c>
      <c r="D29" s="19">
        <f t="shared" si="15"/>
        <v>302</v>
      </c>
      <c r="E29" s="27">
        <f t="shared" si="16"/>
        <v>0</v>
      </c>
      <c r="F29" s="28"/>
      <c r="G29" s="21">
        <f>'[1]школа 1'!E27</f>
        <v>20</v>
      </c>
      <c r="H29" s="21">
        <f t="shared" si="57"/>
        <v>0</v>
      </c>
      <c r="I29" s="21">
        <f>'[1]школа 2'!E27</f>
        <v>0</v>
      </c>
      <c r="J29" s="21">
        <f t="shared" si="58"/>
        <v>0</v>
      </c>
      <c r="K29" s="21">
        <f>[1]Герас!E27</f>
        <v>20</v>
      </c>
      <c r="L29" s="21">
        <f t="shared" si="59"/>
        <v>0</v>
      </c>
      <c r="M29" s="21">
        <f>'[1]школа 4'!E27</f>
        <v>10</v>
      </c>
      <c r="N29" s="21">
        <f t="shared" si="60"/>
        <v>0</v>
      </c>
      <c r="O29" s="21">
        <f>'[1]школа 5'!E27</f>
        <v>0</v>
      </c>
      <c r="P29" s="21">
        <f t="shared" si="61"/>
        <v>0</v>
      </c>
      <c r="Q29" s="21">
        <f>'[1]школа 6'!E27</f>
        <v>6</v>
      </c>
      <c r="R29" s="21">
        <f t="shared" si="62"/>
        <v>0</v>
      </c>
      <c r="S29" s="21">
        <f>'[1]школа 7'!E27</f>
        <v>10</v>
      </c>
      <c r="T29" s="21">
        <f t="shared" si="63"/>
        <v>0</v>
      </c>
      <c r="U29" s="23">
        <f>'[1]школа 8'!E27</f>
        <v>15</v>
      </c>
      <c r="V29" s="21">
        <f t="shared" si="64"/>
        <v>0</v>
      </c>
      <c r="W29" s="21">
        <f>'[1]школа 9'!E27</f>
        <v>0</v>
      </c>
      <c r="X29" s="21">
        <f t="shared" si="65"/>
        <v>0</v>
      </c>
      <c r="Y29" s="21">
        <f>'[1]школа 10'!E27</f>
        <v>0</v>
      </c>
      <c r="Z29" s="21">
        <f t="shared" si="66"/>
        <v>0</v>
      </c>
      <c r="AA29" s="21">
        <f>'[1]школа 11'!E27</f>
        <v>5</v>
      </c>
      <c r="AB29" s="21">
        <f t="shared" si="67"/>
        <v>0</v>
      </c>
      <c r="AC29" s="21">
        <f>[1]Скелев!E27</f>
        <v>0</v>
      </c>
      <c r="AD29" s="21">
        <f t="shared" si="68"/>
        <v>0</v>
      </c>
      <c r="AE29" s="21">
        <f>'[1]школа 13'!E27</f>
        <v>0</v>
      </c>
      <c r="AF29" s="21">
        <f t="shared" si="69"/>
        <v>0</v>
      </c>
      <c r="AG29" s="21">
        <f>'[1]школа 14'!E27</f>
        <v>3</v>
      </c>
      <c r="AH29" s="21">
        <f t="shared" si="70"/>
        <v>0</v>
      </c>
      <c r="AI29" s="21">
        <f>'[1]школа 15'!E27</f>
        <v>0</v>
      </c>
      <c r="AJ29" s="21">
        <f t="shared" si="71"/>
        <v>0</v>
      </c>
      <c r="AK29" s="21">
        <f>'[1]школа 16'!E27</f>
        <v>0</v>
      </c>
      <c r="AL29" s="21">
        <f t="shared" si="72"/>
        <v>0</v>
      </c>
      <c r="AM29" s="21">
        <f>'[1]школа 17'!E27</f>
        <v>0</v>
      </c>
      <c r="AN29" s="21">
        <f t="shared" si="73"/>
        <v>0</v>
      </c>
      <c r="AO29" s="21">
        <f>'[1]школа 18'!E27</f>
        <v>0</v>
      </c>
      <c r="AP29" s="21">
        <f t="shared" si="74"/>
        <v>0</v>
      </c>
      <c r="AQ29" s="21">
        <f>'[1]школа 19'!E27</f>
        <v>0</v>
      </c>
      <c r="AR29" s="21">
        <f t="shared" si="75"/>
        <v>0</v>
      </c>
      <c r="AS29" s="21">
        <f>'[1]В-ЛОГ'!E27</f>
        <v>0</v>
      </c>
      <c r="AT29" s="21">
        <f t="shared" si="76"/>
        <v>0</v>
      </c>
      <c r="AU29" s="21">
        <f>'[1]школа 21'!E27</f>
        <v>30</v>
      </c>
      <c r="AV29" s="21">
        <f t="shared" si="77"/>
        <v>0</v>
      </c>
      <c r="AW29" s="21">
        <f>'[1]школа 22)'!E27</f>
        <v>0</v>
      </c>
      <c r="AX29" s="21">
        <f t="shared" si="78"/>
        <v>0</v>
      </c>
      <c r="AY29" s="21">
        <f>[1]БСуход!E27</f>
        <v>0</v>
      </c>
      <c r="AZ29" s="21">
        <f t="shared" si="79"/>
        <v>0</v>
      </c>
      <c r="BA29" s="21">
        <f>'[1]школа 24'!E27</f>
        <v>0</v>
      </c>
      <c r="BB29" s="21">
        <f t="shared" si="80"/>
        <v>0</v>
      </c>
      <c r="BC29" s="21">
        <f>[1]Шевыр!E27</f>
        <v>0</v>
      </c>
      <c r="BD29" s="21">
        <f t="shared" si="81"/>
        <v>0</v>
      </c>
      <c r="BE29" s="21">
        <f>[1]дн!E27</f>
        <v>10</v>
      </c>
      <c r="BF29" s="21">
        <f t="shared" si="82"/>
        <v>0</v>
      </c>
      <c r="BG29" s="21">
        <f>[1]Новоанн!E27</f>
        <v>40</v>
      </c>
      <c r="BH29" s="21">
        <f t="shared" si="83"/>
        <v>0</v>
      </c>
      <c r="BI29" s="7">
        <f>'[1]Н-А'!E27</f>
        <v>5</v>
      </c>
      <c r="BJ29" s="7">
        <f t="shared" si="84"/>
        <v>0</v>
      </c>
      <c r="BK29" s="7">
        <f>[1]Ордж!E27</f>
        <v>0</v>
      </c>
      <c r="BL29" s="7">
        <f t="shared" si="85"/>
        <v>0</v>
      </c>
      <c r="BM29" s="7">
        <f>[1]Пархом!E27</f>
        <v>20</v>
      </c>
      <c r="BN29" s="7">
        <f t="shared" si="86"/>
        <v>0</v>
      </c>
      <c r="BO29" s="7">
        <f>[1]Семейк!E27</f>
        <v>20</v>
      </c>
      <c r="BP29" s="7">
        <f t="shared" si="87"/>
        <v>0</v>
      </c>
      <c r="BQ29" s="7">
        <f>[1]Пореч!E27</f>
        <v>20</v>
      </c>
      <c r="BR29" s="7">
        <f t="shared" si="88"/>
        <v>0</v>
      </c>
      <c r="BS29" s="7">
        <f>[1]Самсон!E27</f>
        <v>0</v>
      </c>
      <c r="BT29" s="7">
        <f t="shared" si="89"/>
        <v>0</v>
      </c>
      <c r="BU29" s="7">
        <f>[1]Тал!E27</f>
        <v>0</v>
      </c>
      <c r="BV29" s="7">
        <f t="shared" si="90"/>
        <v>0</v>
      </c>
      <c r="BW29" s="7">
        <f>[1]Хрящев!E27</f>
        <v>0</v>
      </c>
      <c r="BX29" s="7">
        <f t="shared" si="91"/>
        <v>0</v>
      </c>
      <c r="BY29" s="7">
        <f>[1]Красн!E27</f>
        <v>5</v>
      </c>
      <c r="BZ29" s="7">
        <f t="shared" si="92"/>
        <v>0</v>
      </c>
      <c r="CA29" s="7">
        <f>[1]КГГ!E27</f>
        <v>0</v>
      </c>
      <c r="CB29" s="7">
        <f t="shared" si="93"/>
        <v>0</v>
      </c>
      <c r="CC29" s="7">
        <f>[1]НСвет!E27</f>
        <v>0</v>
      </c>
      <c r="CD29" s="7">
        <f t="shared" si="94"/>
        <v>0</v>
      </c>
      <c r="CE29" s="7">
        <f>[1]радуга!E27</f>
        <v>10</v>
      </c>
      <c r="CF29" s="7">
        <f t="shared" si="95"/>
        <v>0</v>
      </c>
      <c r="CG29" s="7">
        <f>[1]ЦБ!E27</f>
        <v>0</v>
      </c>
      <c r="CH29" s="7">
        <f t="shared" si="96"/>
        <v>0</v>
      </c>
      <c r="CI29" s="7">
        <f>'[1]10115'!E27</f>
        <v>0</v>
      </c>
      <c r="CJ29" s="7">
        <f t="shared" si="97"/>
        <v>0</v>
      </c>
      <c r="CK29" s="7">
        <f>'[1]ЦДТ №1'!E27</f>
        <v>0</v>
      </c>
      <c r="CL29" s="7">
        <f t="shared" si="98"/>
        <v>0</v>
      </c>
      <c r="CM29" s="7">
        <f>'[1]ЦДТ № 4'!E27</f>
        <v>0</v>
      </c>
      <c r="CN29" s="7">
        <f t="shared" si="99"/>
        <v>0</v>
      </c>
      <c r="CO29" s="7">
        <f>[1]Калинка!E27</f>
        <v>10</v>
      </c>
      <c r="CP29" s="7">
        <f t="shared" si="100"/>
        <v>0</v>
      </c>
      <c r="CQ29" s="7">
        <f>[1]Ягодка!E27</f>
        <v>0</v>
      </c>
      <c r="CR29" s="7">
        <f t="shared" si="101"/>
        <v>0</v>
      </c>
      <c r="CS29" s="7">
        <f>[1]Березка!E27</f>
        <v>3</v>
      </c>
      <c r="CT29" s="7">
        <f t="shared" si="102"/>
        <v>0</v>
      </c>
      <c r="CU29" s="7">
        <f>[1]Петушок!E27</f>
        <v>5</v>
      </c>
      <c r="CV29" s="7">
        <f t="shared" si="103"/>
        <v>0</v>
      </c>
      <c r="CW29" s="7">
        <f>[1]Аленка!E27</f>
        <v>0</v>
      </c>
      <c r="CX29" s="7">
        <f t="shared" si="104"/>
        <v>0</v>
      </c>
      <c r="CY29" s="7">
        <f>[1]Барвинок!E27</f>
        <v>0</v>
      </c>
      <c r="CZ29" s="1">
        <f t="shared" si="105"/>
        <v>0</v>
      </c>
      <c r="DA29" s="7">
        <f>'[1]Солнышко 10'!E27</f>
        <v>10</v>
      </c>
      <c r="DB29" s="7">
        <f t="shared" si="106"/>
        <v>0</v>
      </c>
      <c r="DC29" s="8">
        <f>[1]Золушка!E27</f>
        <v>0</v>
      </c>
      <c r="DD29" s="8">
        <f t="shared" si="107"/>
        <v>0</v>
      </c>
      <c r="DE29" s="8">
        <f>[1]Ивушка!E27</f>
        <v>10</v>
      </c>
      <c r="DF29" s="8">
        <f t="shared" si="108"/>
        <v>0</v>
      </c>
      <c r="DG29" s="7">
        <f>[1]Сказка!E27</f>
        <v>0</v>
      </c>
      <c r="DH29" s="7">
        <f t="shared" si="109"/>
        <v>0</v>
      </c>
      <c r="DI29" s="7">
        <f>[1]Веснушки!E27</f>
        <v>0</v>
      </c>
      <c r="DJ29" s="7">
        <f t="shared" si="110"/>
        <v>0</v>
      </c>
      <c r="DK29" s="7">
        <f>[1]кмц!E27</f>
        <v>15</v>
      </c>
      <c r="DL29" s="7">
        <f t="shared" si="111"/>
        <v>0</v>
      </c>
    </row>
    <row r="30" spans="1:116" ht="38.25" x14ac:dyDescent="0.25">
      <c r="A30" s="50">
        <v>25</v>
      </c>
      <c r="B30" s="44" t="s">
        <v>106</v>
      </c>
      <c r="C30" s="25" t="s">
        <v>67</v>
      </c>
      <c r="D30" s="19">
        <f t="shared" si="15"/>
        <v>4</v>
      </c>
      <c r="E30" s="27">
        <f t="shared" si="16"/>
        <v>0</v>
      </c>
      <c r="F30" s="28"/>
      <c r="G30" s="21">
        <f>'[1]школа 1'!E28</f>
        <v>0</v>
      </c>
      <c r="H30" s="21">
        <f t="shared" si="57"/>
        <v>0</v>
      </c>
      <c r="I30" s="21">
        <f>'[1]школа 2'!E28</f>
        <v>0</v>
      </c>
      <c r="J30" s="21">
        <f t="shared" si="58"/>
        <v>0</v>
      </c>
      <c r="K30" s="21">
        <f>[1]Герас!E28</f>
        <v>0</v>
      </c>
      <c r="L30" s="21">
        <f t="shared" si="59"/>
        <v>0</v>
      </c>
      <c r="M30" s="21">
        <f>'[1]школа 4'!E28</f>
        <v>0</v>
      </c>
      <c r="N30" s="21">
        <f t="shared" si="60"/>
        <v>0</v>
      </c>
      <c r="O30" s="21">
        <f>'[1]школа 5'!E28</f>
        <v>0</v>
      </c>
      <c r="P30" s="21">
        <f t="shared" si="61"/>
        <v>0</v>
      </c>
      <c r="Q30" s="21">
        <f>'[1]школа 6'!E28</f>
        <v>0</v>
      </c>
      <c r="R30" s="21">
        <f t="shared" si="62"/>
        <v>0</v>
      </c>
      <c r="S30" s="21">
        <f>'[1]школа 7'!E28</f>
        <v>0</v>
      </c>
      <c r="T30" s="21">
        <f t="shared" si="63"/>
        <v>0</v>
      </c>
      <c r="U30" s="23">
        <f>'[1]школа 8'!E28</f>
        <v>0</v>
      </c>
      <c r="V30" s="21">
        <f t="shared" si="64"/>
        <v>0</v>
      </c>
      <c r="W30" s="21">
        <f>'[1]школа 9'!E28</f>
        <v>0</v>
      </c>
      <c r="X30" s="21">
        <f t="shared" si="65"/>
        <v>0</v>
      </c>
      <c r="Y30" s="21">
        <f>'[1]школа 10'!E28</f>
        <v>0</v>
      </c>
      <c r="Z30" s="21">
        <f t="shared" si="66"/>
        <v>0</v>
      </c>
      <c r="AA30" s="21">
        <f>'[1]школа 11'!E28</f>
        <v>0</v>
      </c>
      <c r="AB30" s="21">
        <f t="shared" si="67"/>
        <v>0</v>
      </c>
      <c r="AC30" s="21">
        <f>[1]Скелев!E28</f>
        <v>0</v>
      </c>
      <c r="AD30" s="21">
        <f t="shared" si="68"/>
        <v>0</v>
      </c>
      <c r="AE30" s="21">
        <f>'[1]школа 13'!E28</f>
        <v>2</v>
      </c>
      <c r="AF30" s="21">
        <f t="shared" si="69"/>
        <v>0</v>
      </c>
      <c r="AG30" s="21">
        <f>'[1]школа 14'!E28</f>
        <v>0</v>
      </c>
      <c r="AH30" s="21">
        <f t="shared" si="70"/>
        <v>0</v>
      </c>
      <c r="AI30" s="21">
        <f>'[1]школа 15'!E28</f>
        <v>0</v>
      </c>
      <c r="AJ30" s="21">
        <f t="shared" si="71"/>
        <v>0</v>
      </c>
      <c r="AK30" s="21">
        <f>'[1]школа 16'!E28</f>
        <v>0</v>
      </c>
      <c r="AL30" s="21">
        <f t="shared" si="72"/>
        <v>0</v>
      </c>
      <c r="AM30" s="21">
        <f>'[1]школа 17'!E28</f>
        <v>0</v>
      </c>
      <c r="AN30" s="21">
        <f t="shared" si="73"/>
        <v>0</v>
      </c>
      <c r="AO30" s="21">
        <f>'[1]школа 18'!E28</f>
        <v>0</v>
      </c>
      <c r="AP30" s="21">
        <f t="shared" si="74"/>
        <v>0</v>
      </c>
      <c r="AQ30" s="21">
        <f>'[1]школа 19'!E28</f>
        <v>0</v>
      </c>
      <c r="AR30" s="21">
        <f t="shared" si="75"/>
        <v>0</v>
      </c>
      <c r="AS30" s="21">
        <f>'[1]В-ЛОГ'!E28</f>
        <v>0</v>
      </c>
      <c r="AT30" s="21">
        <f t="shared" si="76"/>
        <v>0</v>
      </c>
      <c r="AU30" s="21">
        <f>'[1]школа 21'!E28</f>
        <v>0</v>
      </c>
      <c r="AV30" s="21">
        <f t="shared" si="77"/>
        <v>0</v>
      </c>
      <c r="AW30" s="21">
        <f>'[1]школа 22)'!E28</f>
        <v>0</v>
      </c>
      <c r="AX30" s="21">
        <f t="shared" si="78"/>
        <v>0</v>
      </c>
      <c r="AY30" s="21">
        <f>[1]БСуход!E28</f>
        <v>0</v>
      </c>
      <c r="AZ30" s="21">
        <f t="shared" si="79"/>
        <v>0</v>
      </c>
      <c r="BA30" s="21">
        <f>'[1]школа 24'!E28</f>
        <v>0</v>
      </c>
      <c r="BB30" s="21">
        <f t="shared" si="80"/>
        <v>0</v>
      </c>
      <c r="BC30" s="21">
        <f>[1]Шевыр!E28</f>
        <v>0</v>
      </c>
      <c r="BD30" s="21">
        <f t="shared" si="81"/>
        <v>0</v>
      </c>
      <c r="BE30" s="21">
        <f>[1]дн!E28</f>
        <v>0</v>
      </c>
      <c r="BF30" s="21">
        <f t="shared" si="82"/>
        <v>0</v>
      </c>
      <c r="BG30" s="21">
        <f>[1]Новоанн!E28</f>
        <v>0</v>
      </c>
      <c r="BH30" s="21">
        <f t="shared" si="83"/>
        <v>0</v>
      </c>
      <c r="BI30" s="7">
        <f>'[1]Н-А'!E28</f>
        <v>0</v>
      </c>
      <c r="BJ30" s="7">
        <f t="shared" si="84"/>
        <v>0</v>
      </c>
      <c r="BK30" s="7">
        <f>[1]Ордж!E28</f>
        <v>0</v>
      </c>
      <c r="BL30" s="7">
        <f t="shared" si="85"/>
        <v>0</v>
      </c>
      <c r="BM30" s="7">
        <f>[1]Пархом!E28</f>
        <v>0</v>
      </c>
      <c r="BN30" s="7">
        <f t="shared" si="86"/>
        <v>0</v>
      </c>
      <c r="BO30" s="7">
        <f>[1]Семейк!E28</f>
        <v>0</v>
      </c>
      <c r="BP30" s="7">
        <f t="shared" si="87"/>
        <v>0</v>
      </c>
      <c r="BQ30" s="7">
        <f>[1]Пореч!E28</f>
        <v>0</v>
      </c>
      <c r="BR30" s="7">
        <f t="shared" si="88"/>
        <v>0</v>
      </c>
      <c r="BS30" s="7">
        <f>[1]Самсон!E28</f>
        <v>0</v>
      </c>
      <c r="BT30" s="7">
        <f t="shared" si="89"/>
        <v>0</v>
      </c>
      <c r="BU30" s="7">
        <f>[1]Тал!E28</f>
        <v>0</v>
      </c>
      <c r="BV30" s="7">
        <f t="shared" si="90"/>
        <v>0</v>
      </c>
      <c r="BW30" s="7">
        <f>[1]Хрящев!E28</f>
        <v>0</v>
      </c>
      <c r="BX30" s="7">
        <f t="shared" si="91"/>
        <v>0</v>
      </c>
      <c r="BY30" s="7">
        <f>[1]Красн!E28</f>
        <v>0</v>
      </c>
      <c r="BZ30" s="7">
        <f t="shared" si="92"/>
        <v>0</v>
      </c>
      <c r="CA30" s="7">
        <f>[1]КГГ!E28</f>
        <v>0</v>
      </c>
      <c r="CB30" s="7">
        <f t="shared" si="93"/>
        <v>0</v>
      </c>
      <c r="CC30" s="7">
        <f>[1]НСвет!E28</f>
        <v>0</v>
      </c>
      <c r="CD30" s="7">
        <f t="shared" si="94"/>
        <v>0</v>
      </c>
      <c r="CE30" s="7">
        <f>[1]радуга!E28</f>
        <v>0</v>
      </c>
      <c r="CF30" s="7">
        <f t="shared" si="95"/>
        <v>0</v>
      </c>
      <c r="CG30" s="7">
        <f>[1]ЦБ!E28</f>
        <v>0</v>
      </c>
      <c r="CH30" s="7">
        <f t="shared" si="96"/>
        <v>0</v>
      </c>
      <c r="CI30" s="7">
        <f>'[1]10115'!E28</f>
        <v>0</v>
      </c>
      <c r="CJ30" s="7">
        <f t="shared" si="97"/>
        <v>0</v>
      </c>
      <c r="CK30" s="7">
        <f>'[1]ЦДТ №1'!E28</f>
        <v>0</v>
      </c>
      <c r="CL30" s="7">
        <f t="shared" si="98"/>
        <v>0</v>
      </c>
      <c r="CM30" s="7">
        <f>'[1]ЦДТ № 4'!E28</f>
        <v>0</v>
      </c>
      <c r="CN30" s="7">
        <f t="shared" si="99"/>
        <v>0</v>
      </c>
      <c r="CO30" s="7">
        <f>[1]Калинка!E28</f>
        <v>0</v>
      </c>
      <c r="CP30" s="7">
        <f t="shared" si="100"/>
        <v>0</v>
      </c>
      <c r="CQ30" s="7">
        <f>[1]Ягодка!E28</f>
        <v>0</v>
      </c>
      <c r="CR30" s="7">
        <f t="shared" si="101"/>
        <v>0</v>
      </c>
      <c r="CS30" s="7">
        <f>[1]Березка!E28</f>
        <v>0</v>
      </c>
      <c r="CT30" s="7">
        <f t="shared" si="102"/>
        <v>0</v>
      </c>
      <c r="CU30" s="7">
        <f>[1]Петушок!E28</f>
        <v>0</v>
      </c>
      <c r="CV30" s="7">
        <f t="shared" si="103"/>
        <v>0</v>
      </c>
      <c r="CW30" s="7">
        <f>[1]Аленка!E28</f>
        <v>2</v>
      </c>
      <c r="CX30" s="7">
        <f t="shared" si="104"/>
        <v>0</v>
      </c>
      <c r="CY30" s="7">
        <f>[1]Барвинок!E28</f>
        <v>0</v>
      </c>
      <c r="CZ30" s="1">
        <f t="shared" si="105"/>
        <v>0</v>
      </c>
      <c r="DA30" s="7">
        <f>'[1]Солнышко 10'!E28</f>
        <v>0</v>
      </c>
      <c r="DB30" s="7">
        <f t="shared" si="106"/>
        <v>0</v>
      </c>
      <c r="DC30" s="8">
        <f>[1]Золушка!E28</f>
        <v>0</v>
      </c>
      <c r="DD30" s="8">
        <f t="shared" si="107"/>
        <v>0</v>
      </c>
      <c r="DE30" s="8">
        <f>[1]Ивушка!E28</f>
        <v>0</v>
      </c>
      <c r="DF30" s="8">
        <f t="shared" si="108"/>
        <v>0</v>
      </c>
      <c r="DG30" s="7">
        <f>[1]Сказка!E28</f>
        <v>0</v>
      </c>
      <c r="DH30" s="7">
        <f t="shared" si="109"/>
        <v>0</v>
      </c>
      <c r="DI30" s="7">
        <f>[1]Веснушки!E28</f>
        <v>0</v>
      </c>
      <c r="DJ30" s="7">
        <f t="shared" si="110"/>
        <v>0</v>
      </c>
      <c r="DK30" s="7">
        <f>[1]кмц!E28</f>
        <v>0</v>
      </c>
      <c r="DL30" s="7">
        <f t="shared" si="111"/>
        <v>0</v>
      </c>
    </row>
    <row r="31" spans="1:116" x14ac:dyDescent="0.25">
      <c r="A31" s="50">
        <v>26</v>
      </c>
      <c r="B31" s="45" t="s">
        <v>83</v>
      </c>
      <c r="C31" s="25" t="s">
        <v>67</v>
      </c>
      <c r="D31" s="19">
        <f t="shared" si="15"/>
        <v>3400</v>
      </c>
      <c r="E31" s="27">
        <f t="shared" si="16"/>
        <v>0</v>
      </c>
      <c r="F31" s="28"/>
      <c r="G31" s="21">
        <f>'[1]школа 1'!E29</f>
        <v>0</v>
      </c>
      <c r="H31" s="21">
        <f t="shared" si="57"/>
        <v>0</v>
      </c>
      <c r="I31" s="21">
        <f>'[1]школа 2'!E29</f>
        <v>0</v>
      </c>
      <c r="J31" s="21">
        <f t="shared" si="58"/>
        <v>0</v>
      </c>
      <c r="K31" s="21">
        <f>[1]Герас!E29</f>
        <v>100</v>
      </c>
      <c r="L31" s="21">
        <f t="shared" si="59"/>
        <v>0</v>
      </c>
      <c r="M31" s="21">
        <f>'[1]школа 4'!E29</f>
        <v>0</v>
      </c>
      <c r="N31" s="21">
        <f t="shared" si="60"/>
        <v>0</v>
      </c>
      <c r="O31" s="21">
        <f>'[1]школа 5'!E29</f>
        <v>0</v>
      </c>
      <c r="P31" s="21">
        <f t="shared" si="61"/>
        <v>0</v>
      </c>
      <c r="Q31" s="21">
        <f>'[1]школа 6'!E29</f>
        <v>100</v>
      </c>
      <c r="R31" s="21">
        <f t="shared" si="62"/>
        <v>0</v>
      </c>
      <c r="S31" s="21">
        <f>'[1]школа 7'!E29</f>
        <v>0</v>
      </c>
      <c r="T31" s="21">
        <f t="shared" si="63"/>
        <v>0</v>
      </c>
      <c r="U31" s="23">
        <f>'[1]школа 8'!E29</f>
        <v>0</v>
      </c>
      <c r="V31" s="21">
        <f t="shared" si="64"/>
        <v>0</v>
      </c>
      <c r="W31" s="21">
        <f>'[1]школа 9'!E29</f>
        <v>0</v>
      </c>
      <c r="X31" s="21">
        <f t="shared" si="65"/>
        <v>0</v>
      </c>
      <c r="Y31" s="21">
        <f>'[1]школа 10'!E29</f>
        <v>0</v>
      </c>
      <c r="Z31" s="21">
        <f t="shared" si="66"/>
        <v>0</v>
      </c>
      <c r="AA31" s="21">
        <f>'[1]школа 11'!E29</f>
        <v>0</v>
      </c>
      <c r="AB31" s="21">
        <f t="shared" si="67"/>
        <v>0</v>
      </c>
      <c r="AC31" s="21">
        <f>[1]Скелев!E29</f>
        <v>0</v>
      </c>
      <c r="AD31" s="21">
        <f t="shared" si="68"/>
        <v>0</v>
      </c>
      <c r="AE31" s="21">
        <f>'[1]школа 13'!E29</f>
        <v>100</v>
      </c>
      <c r="AF31" s="21">
        <f t="shared" si="69"/>
        <v>0</v>
      </c>
      <c r="AG31" s="21">
        <f>'[1]школа 14'!E29</f>
        <v>0</v>
      </c>
      <c r="AH31" s="21">
        <f t="shared" si="70"/>
        <v>0</v>
      </c>
      <c r="AI31" s="21">
        <f>'[1]школа 15'!E29</f>
        <v>0</v>
      </c>
      <c r="AJ31" s="21">
        <f t="shared" si="71"/>
        <v>0</v>
      </c>
      <c r="AK31" s="21">
        <f>'[1]школа 16'!E29</f>
        <v>0</v>
      </c>
      <c r="AL31" s="21">
        <f t="shared" si="72"/>
        <v>0</v>
      </c>
      <c r="AM31" s="21">
        <f>'[1]школа 17'!E29</f>
        <v>0</v>
      </c>
      <c r="AN31" s="21">
        <f t="shared" si="73"/>
        <v>0</v>
      </c>
      <c r="AO31" s="21">
        <f>'[1]школа 18'!E29</f>
        <v>0</v>
      </c>
      <c r="AP31" s="21">
        <f t="shared" si="74"/>
        <v>0</v>
      </c>
      <c r="AQ31" s="21">
        <f>'[1]школа 19'!E29</f>
        <v>0</v>
      </c>
      <c r="AR31" s="21">
        <f t="shared" si="75"/>
        <v>0</v>
      </c>
      <c r="AS31" s="21">
        <f>'[1]В-ЛОГ'!E29</f>
        <v>0</v>
      </c>
      <c r="AT31" s="21">
        <f t="shared" si="76"/>
        <v>0</v>
      </c>
      <c r="AU31" s="21">
        <f>'[1]школа 21'!E29</f>
        <v>0</v>
      </c>
      <c r="AV31" s="21">
        <f t="shared" si="77"/>
        <v>0</v>
      </c>
      <c r="AW31" s="21">
        <f>'[1]школа 22)'!E29</f>
        <v>300</v>
      </c>
      <c r="AX31" s="21">
        <f t="shared" si="78"/>
        <v>0</v>
      </c>
      <c r="AY31" s="21">
        <f>[1]БСуход!E29</f>
        <v>200</v>
      </c>
      <c r="AZ31" s="21">
        <f t="shared" si="79"/>
        <v>0</v>
      </c>
      <c r="BA31" s="21">
        <f>'[1]школа 24'!E29</f>
        <v>0</v>
      </c>
      <c r="BB31" s="21">
        <f t="shared" si="80"/>
        <v>0</v>
      </c>
      <c r="BC31" s="21">
        <f>[1]Шевыр!E29</f>
        <v>100</v>
      </c>
      <c r="BD31" s="21">
        <f t="shared" si="81"/>
        <v>0</v>
      </c>
      <c r="BE31" s="21">
        <f>[1]дн!E29</f>
        <v>100</v>
      </c>
      <c r="BF31" s="21">
        <f t="shared" si="82"/>
        <v>0</v>
      </c>
      <c r="BG31" s="21">
        <f>[1]Новоанн!E29</f>
        <v>300</v>
      </c>
      <c r="BH31" s="21">
        <f t="shared" si="83"/>
        <v>0</v>
      </c>
      <c r="BI31" s="7">
        <f>'[1]Н-А'!E29</f>
        <v>0</v>
      </c>
      <c r="BJ31" s="7">
        <f t="shared" si="84"/>
        <v>0</v>
      </c>
      <c r="BK31" s="7">
        <f>[1]Ордж!E29</f>
        <v>200</v>
      </c>
      <c r="BL31" s="7">
        <f t="shared" si="85"/>
        <v>0</v>
      </c>
      <c r="BM31" s="7">
        <f>[1]Пархом!E29</f>
        <v>400</v>
      </c>
      <c r="BN31" s="7">
        <f t="shared" si="86"/>
        <v>0</v>
      </c>
      <c r="BO31" s="7">
        <f>[1]Семейк!E29</f>
        <v>100</v>
      </c>
      <c r="BP31" s="7">
        <f t="shared" si="87"/>
        <v>0</v>
      </c>
      <c r="BQ31" s="7">
        <f>[1]Пореч!E29</f>
        <v>100</v>
      </c>
      <c r="BR31" s="7">
        <f t="shared" si="88"/>
        <v>0</v>
      </c>
      <c r="BS31" s="7">
        <f>[1]Самсон!E29</f>
        <v>0</v>
      </c>
      <c r="BT31" s="7">
        <f t="shared" si="89"/>
        <v>0</v>
      </c>
      <c r="BU31" s="7">
        <f>[1]Тал!E29</f>
        <v>0</v>
      </c>
      <c r="BV31" s="7">
        <f t="shared" si="90"/>
        <v>0</v>
      </c>
      <c r="BW31" s="7">
        <f>[1]Хрящев!E29</f>
        <v>100</v>
      </c>
      <c r="BX31" s="7">
        <f t="shared" si="91"/>
        <v>0</v>
      </c>
      <c r="BY31" s="7">
        <f>[1]Красн!E29</f>
        <v>0</v>
      </c>
      <c r="BZ31" s="7">
        <f t="shared" si="92"/>
        <v>0</v>
      </c>
      <c r="CA31" s="7">
        <f>[1]КГГ!E29</f>
        <v>500</v>
      </c>
      <c r="CB31" s="7">
        <f t="shared" si="93"/>
        <v>0</v>
      </c>
      <c r="CC31" s="7">
        <f>[1]НСвет!E29</f>
        <v>0</v>
      </c>
      <c r="CD31" s="7">
        <f t="shared" si="94"/>
        <v>0</v>
      </c>
      <c r="CE31" s="7">
        <f>[1]радуга!E29</f>
        <v>200</v>
      </c>
      <c r="CF31" s="7">
        <f t="shared" si="95"/>
        <v>0</v>
      </c>
      <c r="CG31" s="7">
        <f>[1]ЦБ!E29</f>
        <v>0</v>
      </c>
      <c r="CH31" s="7">
        <f t="shared" si="96"/>
        <v>0</v>
      </c>
      <c r="CI31" s="7">
        <f>'[1]10115'!E29</f>
        <v>0</v>
      </c>
      <c r="CJ31" s="7">
        <f t="shared" si="97"/>
        <v>0</v>
      </c>
      <c r="CK31" s="7">
        <f>'[1]ЦДТ №1'!E29</f>
        <v>0</v>
      </c>
      <c r="CL31" s="7">
        <f t="shared" si="98"/>
        <v>0</v>
      </c>
      <c r="CM31" s="7">
        <f>'[1]ЦДТ № 4'!E29</f>
        <v>0</v>
      </c>
      <c r="CN31" s="7">
        <f t="shared" si="99"/>
        <v>0</v>
      </c>
      <c r="CO31" s="7">
        <f>[1]Калинка!E29</f>
        <v>0</v>
      </c>
      <c r="CP31" s="7">
        <f t="shared" si="100"/>
        <v>0</v>
      </c>
      <c r="CQ31" s="7">
        <f>[1]Ягодка!E29</f>
        <v>400</v>
      </c>
      <c r="CR31" s="7">
        <f t="shared" si="101"/>
        <v>0</v>
      </c>
      <c r="CS31" s="7">
        <f>[1]Березка!E29</f>
        <v>0</v>
      </c>
      <c r="CT31" s="7">
        <f t="shared" si="102"/>
        <v>0</v>
      </c>
      <c r="CU31" s="7">
        <f>[1]Петушок!E29</f>
        <v>0</v>
      </c>
      <c r="CV31" s="7">
        <f t="shared" si="103"/>
        <v>0</v>
      </c>
      <c r="CW31" s="7">
        <f>[1]Аленка!E29</f>
        <v>100</v>
      </c>
      <c r="CX31" s="7">
        <f t="shared" si="104"/>
        <v>0</v>
      </c>
      <c r="CY31" s="7">
        <f>[1]Барвинок!E29</f>
        <v>0</v>
      </c>
      <c r="CZ31" s="1">
        <f t="shared" si="105"/>
        <v>0</v>
      </c>
      <c r="DA31" s="7">
        <f>'[1]Солнышко 10'!E29</f>
        <v>0</v>
      </c>
      <c r="DB31" s="7">
        <f t="shared" si="106"/>
        <v>0</v>
      </c>
      <c r="DC31" s="8">
        <f>[1]Золушка!E29</f>
        <v>0</v>
      </c>
      <c r="DD31" s="8">
        <f t="shared" si="107"/>
        <v>0</v>
      </c>
      <c r="DE31" s="8">
        <f>[1]Ивушка!E29</f>
        <v>0</v>
      </c>
      <c r="DF31" s="8">
        <f t="shared" si="108"/>
        <v>0</v>
      </c>
      <c r="DG31" s="7">
        <f>[1]Сказка!E29</f>
        <v>0</v>
      </c>
      <c r="DH31" s="7">
        <f t="shared" si="109"/>
        <v>0</v>
      </c>
      <c r="DI31" s="7">
        <f>[1]Веснушки!E29</f>
        <v>0</v>
      </c>
      <c r="DJ31" s="7">
        <f t="shared" si="110"/>
        <v>0</v>
      </c>
      <c r="DK31" s="7">
        <f>[1]кмц!E29</f>
        <v>0</v>
      </c>
      <c r="DL31" s="7">
        <f t="shared" si="111"/>
        <v>0</v>
      </c>
    </row>
    <row r="32" spans="1:116" ht="25.5" x14ac:dyDescent="0.25">
      <c r="A32" s="50">
        <v>27</v>
      </c>
      <c r="B32" s="44" t="s">
        <v>107</v>
      </c>
      <c r="C32" s="25" t="s">
        <v>67</v>
      </c>
      <c r="D32" s="19">
        <f t="shared" si="15"/>
        <v>234</v>
      </c>
      <c r="E32" s="27">
        <f t="shared" si="16"/>
        <v>0</v>
      </c>
      <c r="F32" s="28"/>
      <c r="G32" s="21">
        <f>'[1]школа 1'!E30</f>
        <v>0</v>
      </c>
      <c r="H32" s="21">
        <f t="shared" si="57"/>
        <v>0</v>
      </c>
      <c r="I32" s="21">
        <f>'[1]школа 2'!E30</f>
        <v>0</v>
      </c>
      <c r="J32" s="21">
        <f t="shared" si="58"/>
        <v>0</v>
      </c>
      <c r="K32" s="21">
        <f>[1]Герас!E30</f>
        <v>5</v>
      </c>
      <c r="L32" s="21">
        <f t="shared" si="59"/>
        <v>0</v>
      </c>
      <c r="M32" s="21">
        <f>'[1]школа 4'!E30</f>
        <v>10</v>
      </c>
      <c r="N32" s="21">
        <f t="shared" si="60"/>
        <v>0</v>
      </c>
      <c r="O32" s="21">
        <f>'[1]школа 5'!E30</f>
        <v>5</v>
      </c>
      <c r="P32" s="21">
        <f t="shared" si="61"/>
        <v>0</v>
      </c>
      <c r="Q32" s="21">
        <f>'[1]школа 6'!E30</f>
        <v>5</v>
      </c>
      <c r="R32" s="21">
        <f t="shared" si="62"/>
        <v>0</v>
      </c>
      <c r="S32" s="21">
        <f>'[1]школа 7'!E30</f>
        <v>10</v>
      </c>
      <c r="T32" s="21">
        <f t="shared" si="63"/>
        <v>0</v>
      </c>
      <c r="U32" s="23">
        <f>'[1]школа 8'!E30</f>
        <v>0</v>
      </c>
      <c r="V32" s="21">
        <f t="shared" si="64"/>
        <v>0</v>
      </c>
      <c r="W32" s="21">
        <f>'[1]школа 9'!E30</f>
        <v>0</v>
      </c>
      <c r="X32" s="21">
        <f t="shared" si="65"/>
        <v>0</v>
      </c>
      <c r="Y32" s="21">
        <f>'[1]школа 10'!E30</f>
        <v>10</v>
      </c>
      <c r="Z32" s="21">
        <f t="shared" si="66"/>
        <v>0</v>
      </c>
      <c r="AA32" s="21">
        <f>'[1]школа 11'!E30</f>
        <v>0</v>
      </c>
      <c r="AB32" s="21">
        <f t="shared" si="67"/>
        <v>0</v>
      </c>
      <c r="AC32" s="21">
        <f>[1]Скелев!E30</f>
        <v>0</v>
      </c>
      <c r="AD32" s="21">
        <f t="shared" si="68"/>
        <v>0</v>
      </c>
      <c r="AE32" s="21">
        <f>'[1]школа 13'!E30</f>
        <v>5</v>
      </c>
      <c r="AF32" s="21">
        <f t="shared" si="69"/>
        <v>0</v>
      </c>
      <c r="AG32" s="21">
        <f>'[1]школа 14'!E30</f>
        <v>0</v>
      </c>
      <c r="AH32" s="21">
        <f t="shared" si="70"/>
        <v>0</v>
      </c>
      <c r="AI32" s="21">
        <f>'[1]школа 15'!E30</f>
        <v>0</v>
      </c>
      <c r="AJ32" s="21">
        <f t="shared" si="71"/>
        <v>0</v>
      </c>
      <c r="AK32" s="21">
        <f>'[1]школа 16'!E30</f>
        <v>0</v>
      </c>
      <c r="AL32" s="21">
        <f t="shared" si="72"/>
        <v>0</v>
      </c>
      <c r="AM32" s="21">
        <f>'[1]школа 17'!E30</f>
        <v>0</v>
      </c>
      <c r="AN32" s="21">
        <f t="shared" si="73"/>
        <v>0</v>
      </c>
      <c r="AO32" s="21">
        <f>'[1]школа 18'!E30</f>
        <v>0</v>
      </c>
      <c r="AP32" s="21">
        <f t="shared" si="74"/>
        <v>0</v>
      </c>
      <c r="AQ32" s="21">
        <f>'[1]школа 19'!E30</f>
        <v>0</v>
      </c>
      <c r="AR32" s="21">
        <f t="shared" si="75"/>
        <v>0</v>
      </c>
      <c r="AS32" s="21">
        <f>'[1]В-ЛОГ'!E30</f>
        <v>0</v>
      </c>
      <c r="AT32" s="21">
        <f t="shared" si="76"/>
        <v>0</v>
      </c>
      <c r="AU32" s="21">
        <f>'[1]школа 21'!E30</f>
        <v>0</v>
      </c>
      <c r="AV32" s="21">
        <f t="shared" si="77"/>
        <v>0</v>
      </c>
      <c r="AW32" s="21">
        <f>'[1]школа 22)'!E30</f>
        <v>3</v>
      </c>
      <c r="AX32" s="21">
        <f t="shared" si="78"/>
        <v>0</v>
      </c>
      <c r="AY32" s="21">
        <f>[1]БСуход!E30</f>
        <v>15</v>
      </c>
      <c r="AZ32" s="21">
        <f t="shared" si="79"/>
        <v>0</v>
      </c>
      <c r="BA32" s="21">
        <f>'[1]школа 24'!E30</f>
        <v>0</v>
      </c>
      <c r="BB32" s="21">
        <f t="shared" si="80"/>
        <v>0</v>
      </c>
      <c r="BC32" s="21">
        <f>[1]Шевыр!E30</f>
        <v>0</v>
      </c>
      <c r="BD32" s="21">
        <f t="shared" si="81"/>
        <v>0</v>
      </c>
      <c r="BE32" s="21">
        <f>[1]дн!E30</f>
        <v>5</v>
      </c>
      <c r="BF32" s="21">
        <f t="shared" si="82"/>
        <v>0</v>
      </c>
      <c r="BG32" s="21">
        <f>[1]Новоанн!E30</f>
        <v>50</v>
      </c>
      <c r="BH32" s="21">
        <f t="shared" si="83"/>
        <v>0</v>
      </c>
      <c r="BI32" s="7">
        <f>'[1]Н-А'!E30</f>
        <v>0</v>
      </c>
      <c r="BJ32" s="7">
        <f t="shared" si="84"/>
        <v>0</v>
      </c>
      <c r="BK32" s="7">
        <f>[1]Ордж!E30</f>
        <v>5</v>
      </c>
      <c r="BL32" s="7">
        <f t="shared" si="85"/>
        <v>0</v>
      </c>
      <c r="BM32" s="7">
        <f>[1]Пархом!E30</f>
        <v>16</v>
      </c>
      <c r="BN32" s="7">
        <f t="shared" si="86"/>
        <v>0</v>
      </c>
      <c r="BO32" s="7">
        <f>[1]Семейк!E30</f>
        <v>10</v>
      </c>
      <c r="BP32" s="7">
        <f t="shared" si="87"/>
        <v>0</v>
      </c>
      <c r="BQ32" s="7">
        <f>[1]Пореч!E30</f>
        <v>10</v>
      </c>
      <c r="BR32" s="7">
        <f t="shared" si="88"/>
        <v>0</v>
      </c>
      <c r="BS32" s="7">
        <f>[1]Самсон!E30</f>
        <v>0</v>
      </c>
      <c r="BT32" s="7">
        <f t="shared" si="89"/>
        <v>0</v>
      </c>
      <c r="BU32" s="7">
        <f>[1]Тал!E30</f>
        <v>0</v>
      </c>
      <c r="BV32" s="7">
        <f t="shared" si="90"/>
        <v>0</v>
      </c>
      <c r="BW32" s="7">
        <f>[1]Хрящев!E30</f>
        <v>15</v>
      </c>
      <c r="BX32" s="7">
        <f t="shared" si="91"/>
        <v>0</v>
      </c>
      <c r="BY32" s="7">
        <f>[1]Красн!E30</f>
        <v>0</v>
      </c>
      <c r="BZ32" s="7">
        <f t="shared" si="92"/>
        <v>0</v>
      </c>
      <c r="CA32" s="7">
        <f>[1]КГГ!E30</f>
        <v>0</v>
      </c>
      <c r="CB32" s="7">
        <f t="shared" si="93"/>
        <v>0</v>
      </c>
      <c r="CC32" s="7">
        <f>[1]НСвет!E30</f>
        <v>10</v>
      </c>
      <c r="CD32" s="7">
        <f t="shared" si="94"/>
        <v>0</v>
      </c>
      <c r="CE32" s="7">
        <f>[1]радуга!E30</f>
        <v>10</v>
      </c>
      <c r="CF32" s="7">
        <f t="shared" si="95"/>
        <v>0</v>
      </c>
      <c r="CG32" s="7">
        <f>[1]ЦБ!E30</f>
        <v>0</v>
      </c>
      <c r="CH32" s="7">
        <f t="shared" si="96"/>
        <v>0</v>
      </c>
      <c r="CI32" s="7">
        <f>'[1]10115'!E30</f>
        <v>0</v>
      </c>
      <c r="CJ32" s="7">
        <f t="shared" si="97"/>
        <v>0</v>
      </c>
      <c r="CK32" s="7">
        <f>'[1]ЦДТ №1'!E30</f>
        <v>0</v>
      </c>
      <c r="CL32" s="7">
        <f t="shared" si="98"/>
        <v>0</v>
      </c>
      <c r="CM32" s="7">
        <f>'[1]ЦДТ № 4'!E30</f>
        <v>0</v>
      </c>
      <c r="CN32" s="7">
        <f t="shared" si="99"/>
        <v>0</v>
      </c>
      <c r="CO32" s="7">
        <f>[1]Калинка!E30</f>
        <v>10</v>
      </c>
      <c r="CP32" s="7">
        <f t="shared" si="100"/>
        <v>0</v>
      </c>
      <c r="CQ32" s="7">
        <f>[1]Ягодка!E30</f>
        <v>0</v>
      </c>
      <c r="CR32" s="7">
        <f t="shared" si="101"/>
        <v>0</v>
      </c>
      <c r="CS32" s="7">
        <f>[1]Березка!E30</f>
        <v>0</v>
      </c>
      <c r="CT32" s="7">
        <f t="shared" si="102"/>
        <v>0</v>
      </c>
      <c r="CU32" s="7">
        <f>[1]Петушок!E30</f>
        <v>0</v>
      </c>
      <c r="CV32" s="7">
        <f t="shared" si="103"/>
        <v>0</v>
      </c>
      <c r="CW32" s="7">
        <f>[1]Аленка!E30</f>
        <v>0</v>
      </c>
      <c r="CX32" s="7">
        <f t="shared" si="104"/>
        <v>0</v>
      </c>
      <c r="CY32" s="7">
        <f>[1]Барвинок!E30</f>
        <v>0</v>
      </c>
      <c r="CZ32" s="1">
        <f t="shared" si="105"/>
        <v>0</v>
      </c>
      <c r="DA32" s="7">
        <f>'[1]Солнышко 10'!E30</f>
        <v>2</v>
      </c>
      <c r="DB32" s="7">
        <f t="shared" si="106"/>
        <v>0</v>
      </c>
      <c r="DC32" s="8">
        <f>[1]Золушка!E30</f>
        <v>0</v>
      </c>
      <c r="DD32" s="8">
        <f t="shared" si="107"/>
        <v>0</v>
      </c>
      <c r="DE32" s="8">
        <f>[1]Ивушка!E30</f>
        <v>13</v>
      </c>
      <c r="DF32" s="8">
        <f t="shared" si="108"/>
        <v>0</v>
      </c>
      <c r="DG32" s="7">
        <f>[1]Сказка!E30</f>
        <v>0</v>
      </c>
      <c r="DH32" s="7">
        <f t="shared" si="109"/>
        <v>0</v>
      </c>
      <c r="DI32" s="7">
        <f>[1]Веснушки!E30</f>
        <v>0</v>
      </c>
      <c r="DJ32" s="7">
        <f t="shared" si="110"/>
        <v>0</v>
      </c>
      <c r="DK32" s="7">
        <f>[1]кмц!E30</f>
        <v>10</v>
      </c>
      <c r="DL32" s="7">
        <f t="shared" si="111"/>
        <v>0</v>
      </c>
    </row>
    <row r="33" spans="1:116" x14ac:dyDescent="0.25">
      <c r="A33" s="50">
        <v>28</v>
      </c>
      <c r="B33" s="45" t="s">
        <v>108</v>
      </c>
      <c r="C33" s="25" t="s">
        <v>67</v>
      </c>
      <c r="D33" s="19">
        <f t="shared" si="15"/>
        <v>860</v>
      </c>
      <c r="E33" s="27">
        <f t="shared" si="16"/>
        <v>0</v>
      </c>
      <c r="F33" s="28"/>
      <c r="G33" s="21">
        <f>'[1]школа 1'!E31</f>
        <v>0</v>
      </c>
      <c r="H33" s="21">
        <f t="shared" si="57"/>
        <v>0</v>
      </c>
      <c r="I33" s="21">
        <f>'[1]школа 2'!E31</f>
        <v>0</v>
      </c>
      <c r="J33" s="21">
        <f t="shared" si="58"/>
        <v>0</v>
      </c>
      <c r="K33" s="21">
        <f>[1]Герас!E31</f>
        <v>30</v>
      </c>
      <c r="L33" s="21">
        <f t="shared" si="59"/>
        <v>0</v>
      </c>
      <c r="M33" s="21">
        <f>'[1]школа 4'!E31</f>
        <v>0</v>
      </c>
      <c r="N33" s="21">
        <f t="shared" si="60"/>
        <v>0</v>
      </c>
      <c r="O33" s="21">
        <f>'[1]школа 5'!E31</f>
        <v>0</v>
      </c>
      <c r="P33" s="21">
        <f t="shared" si="61"/>
        <v>0</v>
      </c>
      <c r="Q33" s="21">
        <f>'[1]школа 6'!E31</f>
        <v>50</v>
      </c>
      <c r="R33" s="21">
        <f t="shared" si="62"/>
        <v>0</v>
      </c>
      <c r="S33" s="21">
        <f>'[1]школа 7'!E31</f>
        <v>0</v>
      </c>
      <c r="T33" s="21">
        <f t="shared" si="63"/>
        <v>0</v>
      </c>
      <c r="U33" s="23">
        <f>'[1]школа 8'!E31</f>
        <v>0</v>
      </c>
      <c r="V33" s="21">
        <f t="shared" si="64"/>
        <v>0</v>
      </c>
      <c r="W33" s="21">
        <f>'[1]школа 9'!E31</f>
        <v>0</v>
      </c>
      <c r="X33" s="21">
        <f t="shared" si="65"/>
        <v>0</v>
      </c>
      <c r="Y33" s="21">
        <f>'[1]школа 10'!E31</f>
        <v>100</v>
      </c>
      <c r="Z33" s="21">
        <f t="shared" si="66"/>
        <v>0</v>
      </c>
      <c r="AA33" s="21">
        <f>'[1]школа 11'!E31</f>
        <v>0</v>
      </c>
      <c r="AB33" s="21">
        <f t="shared" si="67"/>
        <v>0</v>
      </c>
      <c r="AC33" s="21">
        <f>[1]Скелев!E31</f>
        <v>0</v>
      </c>
      <c r="AD33" s="21">
        <f t="shared" si="68"/>
        <v>0</v>
      </c>
      <c r="AE33" s="21">
        <f>'[1]школа 13'!E31</f>
        <v>20</v>
      </c>
      <c r="AF33" s="21">
        <f t="shared" si="69"/>
        <v>0</v>
      </c>
      <c r="AG33" s="21">
        <f>'[1]школа 14'!E31</f>
        <v>0</v>
      </c>
      <c r="AH33" s="21">
        <f t="shared" si="70"/>
        <v>0</v>
      </c>
      <c r="AI33" s="21">
        <f>'[1]школа 15'!E31</f>
        <v>0</v>
      </c>
      <c r="AJ33" s="21">
        <f t="shared" si="71"/>
        <v>0</v>
      </c>
      <c r="AK33" s="21">
        <f>'[1]школа 16'!E31</f>
        <v>0</v>
      </c>
      <c r="AL33" s="21">
        <f t="shared" si="72"/>
        <v>0</v>
      </c>
      <c r="AM33" s="21">
        <f>'[1]школа 17'!E31</f>
        <v>0</v>
      </c>
      <c r="AN33" s="21">
        <f t="shared" si="73"/>
        <v>0</v>
      </c>
      <c r="AO33" s="21">
        <f>'[1]школа 18'!E31</f>
        <v>0</v>
      </c>
      <c r="AP33" s="21">
        <f t="shared" si="74"/>
        <v>0</v>
      </c>
      <c r="AQ33" s="21">
        <f>'[1]школа 19'!E31</f>
        <v>0</v>
      </c>
      <c r="AR33" s="21">
        <f t="shared" si="75"/>
        <v>0</v>
      </c>
      <c r="AS33" s="21">
        <f>'[1]В-ЛОГ'!E31</f>
        <v>0</v>
      </c>
      <c r="AT33" s="21">
        <f t="shared" si="76"/>
        <v>0</v>
      </c>
      <c r="AU33" s="21">
        <f>'[1]школа 21'!E31</f>
        <v>200</v>
      </c>
      <c r="AV33" s="21">
        <f t="shared" si="77"/>
        <v>0</v>
      </c>
      <c r="AW33" s="21">
        <f>'[1]школа 22)'!E31</f>
        <v>100</v>
      </c>
      <c r="AX33" s="21">
        <f t="shared" si="78"/>
        <v>0</v>
      </c>
      <c r="AY33" s="21">
        <f>[1]БСуход!E31</f>
        <v>0</v>
      </c>
      <c r="AZ33" s="21">
        <f t="shared" si="79"/>
        <v>0</v>
      </c>
      <c r="BA33" s="21">
        <f>'[1]школа 24'!E31</f>
        <v>0</v>
      </c>
      <c r="BB33" s="21">
        <f t="shared" si="80"/>
        <v>0</v>
      </c>
      <c r="BC33" s="21">
        <f>[1]Шевыр!E31</f>
        <v>20</v>
      </c>
      <c r="BD33" s="21">
        <f t="shared" si="81"/>
        <v>0</v>
      </c>
      <c r="BE33" s="21">
        <f>[1]дн!E31</f>
        <v>0</v>
      </c>
      <c r="BF33" s="21">
        <f t="shared" si="82"/>
        <v>0</v>
      </c>
      <c r="BG33" s="21">
        <f>[1]Новоанн!E31</f>
        <v>50</v>
      </c>
      <c r="BH33" s="21">
        <f t="shared" si="83"/>
        <v>0</v>
      </c>
      <c r="BI33" s="7">
        <f>'[1]Н-А'!E31</f>
        <v>15</v>
      </c>
      <c r="BJ33" s="7">
        <f t="shared" si="84"/>
        <v>0</v>
      </c>
      <c r="BK33" s="7">
        <f>[1]Ордж!E31</f>
        <v>15</v>
      </c>
      <c r="BL33" s="7">
        <f t="shared" si="85"/>
        <v>0</v>
      </c>
      <c r="BM33" s="7">
        <f>[1]Пархом!E31</f>
        <v>0</v>
      </c>
      <c r="BN33" s="7">
        <f t="shared" si="86"/>
        <v>0</v>
      </c>
      <c r="BO33" s="7">
        <f>[1]Семейк!E31</f>
        <v>0</v>
      </c>
      <c r="BP33" s="7">
        <f t="shared" si="87"/>
        <v>0</v>
      </c>
      <c r="BQ33" s="7">
        <f>[1]Пореч!E31</f>
        <v>100</v>
      </c>
      <c r="BR33" s="7">
        <f t="shared" si="88"/>
        <v>0</v>
      </c>
      <c r="BS33" s="7">
        <f>[1]Самсон!E31</f>
        <v>0</v>
      </c>
      <c r="BT33" s="7">
        <f t="shared" si="89"/>
        <v>0</v>
      </c>
      <c r="BU33" s="7">
        <f>[1]Тал!E31</f>
        <v>0</v>
      </c>
      <c r="BV33" s="7">
        <f t="shared" si="90"/>
        <v>0</v>
      </c>
      <c r="BW33" s="7">
        <f>[1]Хрящев!E31</f>
        <v>0</v>
      </c>
      <c r="BX33" s="7">
        <f t="shared" si="91"/>
        <v>0</v>
      </c>
      <c r="BY33" s="7">
        <f>[1]Красн!E31</f>
        <v>0</v>
      </c>
      <c r="BZ33" s="7">
        <f t="shared" si="92"/>
        <v>0</v>
      </c>
      <c r="CA33" s="7">
        <f>[1]КГГ!E31</f>
        <v>0</v>
      </c>
      <c r="CB33" s="7">
        <f t="shared" si="93"/>
        <v>0</v>
      </c>
      <c r="CC33" s="7">
        <f>[1]НСвет!E31</f>
        <v>0</v>
      </c>
      <c r="CD33" s="7">
        <f t="shared" si="94"/>
        <v>0</v>
      </c>
      <c r="CE33" s="7">
        <f>[1]радуга!E31</f>
        <v>0</v>
      </c>
      <c r="CF33" s="7">
        <f t="shared" si="95"/>
        <v>0</v>
      </c>
      <c r="CG33" s="7">
        <f>[1]ЦБ!E31</f>
        <v>0</v>
      </c>
      <c r="CH33" s="7">
        <f t="shared" si="96"/>
        <v>0</v>
      </c>
      <c r="CI33" s="7">
        <f>'[1]10115'!E31</f>
        <v>0</v>
      </c>
      <c r="CJ33" s="7">
        <f t="shared" si="97"/>
        <v>0</v>
      </c>
      <c r="CK33" s="7">
        <f>'[1]ЦДТ №1'!E31</f>
        <v>0</v>
      </c>
      <c r="CL33" s="7">
        <f t="shared" si="98"/>
        <v>0</v>
      </c>
      <c r="CM33" s="7">
        <f>'[1]ЦДТ № 4'!E31</f>
        <v>0</v>
      </c>
      <c r="CN33" s="7">
        <f t="shared" si="99"/>
        <v>0</v>
      </c>
      <c r="CO33" s="7">
        <f>[1]Калинка!E31</f>
        <v>0</v>
      </c>
      <c r="CP33" s="7">
        <f t="shared" si="100"/>
        <v>0</v>
      </c>
      <c r="CQ33" s="7">
        <f>[1]Ягодка!E31</f>
        <v>0</v>
      </c>
      <c r="CR33" s="7">
        <f t="shared" si="101"/>
        <v>0</v>
      </c>
      <c r="CS33" s="7">
        <f>[1]Березка!E31</f>
        <v>0</v>
      </c>
      <c r="CT33" s="7">
        <f t="shared" si="102"/>
        <v>0</v>
      </c>
      <c r="CU33" s="7">
        <f>[1]Петушок!E31</f>
        <v>0</v>
      </c>
      <c r="CV33" s="7">
        <f t="shared" si="103"/>
        <v>0</v>
      </c>
      <c r="CW33" s="7">
        <f>[1]Аленка!E31</f>
        <v>0</v>
      </c>
      <c r="CX33" s="7">
        <f t="shared" si="104"/>
        <v>0</v>
      </c>
      <c r="CY33" s="7">
        <f>[1]Барвинок!E31</f>
        <v>0</v>
      </c>
      <c r="CZ33" s="1">
        <f t="shared" si="105"/>
        <v>0</v>
      </c>
      <c r="DA33" s="7">
        <f>'[1]Солнышко 10'!E31</f>
        <v>0</v>
      </c>
      <c r="DB33" s="7">
        <f t="shared" si="106"/>
        <v>0</v>
      </c>
      <c r="DC33" s="8">
        <f>[1]Золушка!E31</f>
        <v>0</v>
      </c>
      <c r="DD33" s="8">
        <f t="shared" si="107"/>
        <v>0</v>
      </c>
      <c r="DE33" s="8">
        <f>[1]Ивушка!E31</f>
        <v>100</v>
      </c>
      <c r="DF33" s="8">
        <f t="shared" si="108"/>
        <v>0</v>
      </c>
      <c r="DG33" s="7">
        <f>[1]Сказка!E31</f>
        <v>0</v>
      </c>
      <c r="DH33" s="7">
        <f t="shared" si="109"/>
        <v>0</v>
      </c>
      <c r="DI33" s="7">
        <f>[1]Веснушки!E31</f>
        <v>0</v>
      </c>
      <c r="DJ33" s="7">
        <f t="shared" si="110"/>
        <v>0</v>
      </c>
      <c r="DK33" s="7">
        <f>[1]кмц!E31</f>
        <v>60</v>
      </c>
      <c r="DL33" s="7">
        <f t="shared" si="111"/>
        <v>0</v>
      </c>
    </row>
    <row r="34" spans="1:116" x14ac:dyDescent="0.25">
      <c r="A34" s="50">
        <v>29</v>
      </c>
      <c r="B34" s="29" t="s">
        <v>51</v>
      </c>
      <c r="C34" s="25" t="s">
        <v>77</v>
      </c>
      <c r="D34" s="19">
        <f t="shared" si="15"/>
        <v>165</v>
      </c>
      <c r="E34" s="27">
        <f t="shared" si="16"/>
        <v>0</v>
      </c>
      <c r="F34" s="28"/>
      <c r="G34" s="21">
        <f>'[1]школа 1'!E32</f>
        <v>79</v>
      </c>
      <c r="H34" s="21">
        <f t="shared" si="17"/>
        <v>0</v>
      </c>
      <c r="I34" s="21">
        <f>'[1]школа 2'!E32</f>
        <v>0</v>
      </c>
      <c r="J34" s="21">
        <f t="shared" si="18"/>
        <v>0</v>
      </c>
      <c r="K34" s="21">
        <f>[1]Герас!E32</f>
        <v>10</v>
      </c>
      <c r="L34" s="21">
        <f t="shared" si="19"/>
        <v>0</v>
      </c>
      <c r="M34" s="21">
        <f>'[1]школа 4'!E32</f>
        <v>15</v>
      </c>
      <c r="N34" s="21">
        <f t="shared" si="20"/>
        <v>0</v>
      </c>
      <c r="O34" s="21">
        <f>'[1]школа 5'!E32</f>
        <v>0</v>
      </c>
      <c r="P34" s="21">
        <f t="shared" si="21"/>
        <v>0</v>
      </c>
      <c r="Q34" s="21">
        <f>'[1]школа 6'!E32</f>
        <v>0</v>
      </c>
      <c r="R34" s="21">
        <f t="shared" si="22"/>
        <v>0</v>
      </c>
      <c r="S34" s="21">
        <f>'[1]школа 7'!E32</f>
        <v>0</v>
      </c>
      <c r="T34" s="21">
        <f t="shared" si="23"/>
        <v>0</v>
      </c>
      <c r="U34" s="23">
        <f>'[1]школа 8'!E32</f>
        <v>0</v>
      </c>
      <c r="V34" s="21">
        <f t="shared" si="24"/>
        <v>0</v>
      </c>
      <c r="W34" s="21">
        <f>'[1]школа 9'!E32</f>
        <v>0</v>
      </c>
      <c r="X34" s="21">
        <f t="shared" si="25"/>
        <v>0</v>
      </c>
      <c r="Y34" s="21">
        <f>'[1]школа 10'!E32</f>
        <v>0</v>
      </c>
      <c r="Z34" s="21">
        <f t="shared" si="26"/>
        <v>0</v>
      </c>
      <c r="AA34" s="21">
        <f>'[1]школа 11'!E32</f>
        <v>20</v>
      </c>
      <c r="AB34" s="21">
        <f t="shared" si="27"/>
        <v>0</v>
      </c>
      <c r="AC34" s="21">
        <f>[1]Скелев!E32</f>
        <v>0</v>
      </c>
      <c r="AD34" s="21">
        <f t="shared" si="28"/>
        <v>0</v>
      </c>
      <c r="AE34" s="21">
        <f>'[1]школа 13'!E32</f>
        <v>0</v>
      </c>
      <c r="AF34" s="21">
        <f t="shared" si="29"/>
        <v>0</v>
      </c>
      <c r="AG34" s="21">
        <f>'[1]школа 14'!E32</f>
        <v>0</v>
      </c>
      <c r="AH34" s="21">
        <f t="shared" si="30"/>
        <v>0</v>
      </c>
      <c r="AI34" s="21">
        <f>'[1]школа 15'!E32</f>
        <v>0</v>
      </c>
      <c r="AJ34" s="21">
        <f t="shared" si="31"/>
        <v>0</v>
      </c>
      <c r="AK34" s="21">
        <f>'[1]школа 16'!E32</f>
        <v>0</v>
      </c>
      <c r="AL34" s="21">
        <f t="shared" si="32"/>
        <v>0</v>
      </c>
      <c r="AM34" s="21">
        <f>'[1]школа 17'!E32</f>
        <v>0</v>
      </c>
      <c r="AN34" s="21">
        <f t="shared" si="33"/>
        <v>0</v>
      </c>
      <c r="AO34" s="21">
        <f>'[1]школа 18'!E32</f>
        <v>0</v>
      </c>
      <c r="AP34" s="21">
        <f t="shared" si="34"/>
        <v>0</v>
      </c>
      <c r="AQ34" s="21">
        <f>'[1]школа 19'!E32</f>
        <v>0</v>
      </c>
      <c r="AR34" s="21">
        <f t="shared" si="35"/>
        <v>0</v>
      </c>
      <c r="AS34" s="21">
        <f>'[1]В-ЛОГ'!E32</f>
        <v>0</v>
      </c>
      <c r="AT34" s="21">
        <f t="shared" si="36"/>
        <v>0</v>
      </c>
      <c r="AU34" s="21">
        <f>'[1]школа 21'!E32</f>
        <v>0</v>
      </c>
      <c r="AV34" s="21">
        <f t="shared" si="37"/>
        <v>0</v>
      </c>
      <c r="AW34" s="21">
        <f>'[1]школа 22)'!E32</f>
        <v>0</v>
      </c>
      <c r="AX34" s="21">
        <f t="shared" si="38"/>
        <v>0</v>
      </c>
      <c r="AY34" s="21">
        <f>[1]БСуход!E32</f>
        <v>0</v>
      </c>
      <c r="AZ34" s="21">
        <f t="shared" si="39"/>
        <v>0</v>
      </c>
      <c r="BA34" s="21">
        <f>'[1]школа 24'!E32</f>
        <v>0</v>
      </c>
      <c r="BB34" s="21">
        <f t="shared" si="40"/>
        <v>0</v>
      </c>
      <c r="BC34" s="21">
        <f>[1]Шевыр!E32</f>
        <v>0</v>
      </c>
      <c r="BD34" s="21">
        <f t="shared" si="41"/>
        <v>0</v>
      </c>
      <c r="BE34" s="21">
        <f>[1]дн!E32</f>
        <v>0</v>
      </c>
      <c r="BF34" s="21">
        <f t="shared" si="42"/>
        <v>0</v>
      </c>
      <c r="BG34" s="21">
        <f>[1]Новоанн!E32</f>
        <v>0</v>
      </c>
      <c r="BH34" s="21">
        <f t="shared" si="43"/>
        <v>0</v>
      </c>
      <c r="BI34" s="7">
        <f>'[1]Н-А'!E32</f>
        <v>0</v>
      </c>
      <c r="BJ34" s="7">
        <f t="shared" si="44"/>
        <v>0</v>
      </c>
      <c r="BK34" s="7">
        <f>[1]Ордж!E32</f>
        <v>0</v>
      </c>
      <c r="BL34" s="7">
        <f t="shared" si="45"/>
        <v>0</v>
      </c>
      <c r="BM34" s="7">
        <f>[1]Пархом!E32</f>
        <v>0</v>
      </c>
      <c r="BN34" s="7">
        <f t="shared" si="46"/>
        <v>0</v>
      </c>
      <c r="BO34" s="7">
        <f>[1]Семейк!E32</f>
        <v>0</v>
      </c>
      <c r="BP34" s="7">
        <f t="shared" si="47"/>
        <v>0</v>
      </c>
      <c r="BQ34" s="7">
        <f>[1]Пореч!E32</f>
        <v>20</v>
      </c>
      <c r="BR34" s="7">
        <f t="shared" si="48"/>
        <v>0</v>
      </c>
      <c r="BS34" s="7">
        <f>[1]Самсон!E32</f>
        <v>0</v>
      </c>
      <c r="BT34" s="7">
        <f t="shared" si="49"/>
        <v>0</v>
      </c>
      <c r="BU34" s="7">
        <f>[1]Тал!E32</f>
        <v>0</v>
      </c>
      <c r="BV34" s="7">
        <f t="shared" si="50"/>
        <v>0</v>
      </c>
      <c r="BW34" s="7">
        <f>[1]Хрящев!E32</f>
        <v>0</v>
      </c>
      <c r="BX34" s="7">
        <f t="shared" si="51"/>
        <v>0</v>
      </c>
      <c r="BY34" s="7">
        <f>[1]Красн!E32</f>
        <v>0</v>
      </c>
      <c r="BZ34" s="7">
        <f t="shared" si="52"/>
        <v>0</v>
      </c>
      <c r="CA34" s="7">
        <f>[1]КГГ!E32</f>
        <v>0</v>
      </c>
      <c r="CB34" s="7">
        <f t="shared" si="53"/>
        <v>0</v>
      </c>
      <c r="CC34" s="7">
        <f>[1]НСвет!E32</f>
        <v>0</v>
      </c>
      <c r="CD34" s="7">
        <f t="shared" si="54"/>
        <v>0</v>
      </c>
      <c r="CE34" s="7">
        <f>[1]радуга!E32</f>
        <v>0</v>
      </c>
      <c r="CF34" s="7">
        <f t="shared" si="55"/>
        <v>0</v>
      </c>
      <c r="CG34" s="7">
        <f>[1]ЦБ!E32</f>
        <v>0</v>
      </c>
      <c r="CH34" s="7">
        <f t="shared" si="56"/>
        <v>0</v>
      </c>
      <c r="CI34" s="7">
        <f>'[1]10115'!E32</f>
        <v>0</v>
      </c>
      <c r="CJ34" s="7">
        <f t="shared" si="0"/>
        <v>0</v>
      </c>
      <c r="CK34" s="7">
        <f>'[1]ЦДТ №1'!E32</f>
        <v>0</v>
      </c>
      <c r="CL34" s="7">
        <f t="shared" si="1"/>
        <v>0</v>
      </c>
      <c r="CM34" s="7">
        <f>'[1]ЦДТ № 4'!E32</f>
        <v>0</v>
      </c>
      <c r="CN34" s="7">
        <f t="shared" si="2"/>
        <v>0</v>
      </c>
      <c r="CO34" s="7">
        <f>[1]Калинка!E32</f>
        <v>0</v>
      </c>
      <c r="CP34" s="7">
        <f t="shared" si="3"/>
        <v>0</v>
      </c>
      <c r="CQ34" s="7">
        <f>[1]Ягодка!E32</f>
        <v>0</v>
      </c>
      <c r="CR34" s="7">
        <f t="shared" si="4"/>
        <v>0</v>
      </c>
      <c r="CS34" s="7">
        <f>[1]Березка!E32</f>
        <v>0</v>
      </c>
      <c r="CT34" s="7">
        <f t="shared" si="5"/>
        <v>0</v>
      </c>
      <c r="CU34" s="7">
        <f>[1]Петушок!E32</f>
        <v>0</v>
      </c>
      <c r="CV34" s="7">
        <f t="shared" si="6"/>
        <v>0</v>
      </c>
      <c r="CW34" s="7">
        <f>[1]Аленка!E32</f>
        <v>0</v>
      </c>
      <c r="CX34" s="7">
        <f t="shared" si="7"/>
        <v>0</v>
      </c>
      <c r="CY34" s="7">
        <f>[1]Барвинок!E32</f>
        <v>0</v>
      </c>
      <c r="CZ34" s="1">
        <f t="shared" si="8"/>
        <v>0</v>
      </c>
      <c r="DA34" s="7">
        <f>'[1]Солнышко 10'!E32</f>
        <v>0</v>
      </c>
      <c r="DB34" s="7">
        <f t="shared" si="9"/>
        <v>0</v>
      </c>
      <c r="DC34" s="8">
        <f>[1]Золушка!E32</f>
        <v>0</v>
      </c>
      <c r="DD34" s="8">
        <f t="shared" si="10"/>
        <v>0</v>
      </c>
      <c r="DE34" s="8">
        <f>[1]Ивушка!E32</f>
        <v>21</v>
      </c>
      <c r="DF34" s="8">
        <f t="shared" si="11"/>
        <v>0</v>
      </c>
      <c r="DG34" s="7">
        <f>[1]Сказка!E32</f>
        <v>0</v>
      </c>
      <c r="DH34" s="7">
        <f t="shared" si="12"/>
        <v>0</v>
      </c>
      <c r="DI34" s="7">
        <f>[1]Веснушки!E32</f>
        <v>0</v>
      </c>
      <c r="DJ34" s="7">
        <f t="shared" si="13"/>
        <v>0</v>
      </c>
      <c r="DK34" s="7">
        <f>[1]кмц!E32</f>
        <v>0</v>
      </c>
      <c r="DL34" s="7">
        <f t="shared" si="14"/>
        <v>0</v>
      </c>
    </row>
    <row r="35" spans="1:116" ht="30.75" customHeight="1" x14ac:dyDescent="0.25">
      <c r="A35" s="50">
        <v>30</v>
      </c>
      <c r="B35" s="44" t="s">
        <v>109</v>
      </c>
      <c r="C35" s="25" t="s">
        <v>67</v>
      </c>
      <c r="D35" s="19">
        <f t="shared" si="15"/>
        <v>97</v>
      </c>
      <c r="E35" s="27">
        <f t="shared" si="16"/>
        <v>0</v>
      </c>
      <c r="F35" s="28"/>
      <c r="G35" s="21">
        <f>'[1]школа 1'!E33</f>
        <v>0</v>
      </c>
      <c r="H35" s="21">
        <f t="shared" si="17"/>
        <v>0</v>
      </c>
      <c r="I35" s="21">
        <f>'[1]школа 2'!E33</f>
        <v>11</v>
      </c>
      <c r="J35" s="21">
        <f t="shared" si="18"/>
        <v>0</v>
      </c>
      <c r="K35" s="21">
        <f>[1]Герас!E33</f>
        <v>0</v>
      </c>
      <c r="L35" s="21">
        <f t="shared" si="19"/>
        <v>0</v>
      </c>
      <c r="M35" s="21">
        <f>'[1]школа 4'!E33</f>
        <v>3</v>
      </c>
      <c r="N35" s="21">
        <f t="shared" si="20"/>
        <v>0</v>
      </c>
      <c r="O35" s="21">
        <f>'[1]школа 5'!E33</f>
        <v>0</v>
      </c>
      <c r="P35" s="21">
        <f t="shared" si="21"/>
        <v>0</v>
      </c>
      <c r="Q35" s="21">
        <f>'[1]школа 6'!E33</f>
        <v>0</v>
      </c>
      <c r="R35" s="21">
        <f t="shared" si="22"/>
        <v>0</v>
      </c>
      <c r="S35" s="21">
        <f>'[1]школа 7'!E33</f>
        <v>0</v>
      </c>
      <c r="T35" s="21">
        <f t="shared" si="23"/>
        <v>0</v>
      </c>
      <c r="U35" s="23">
        <f>'[1]школа 8'!E33</f>
        <v>0</v>
      </c>
      <c r="V35" s="21">
        <f t="shared" si="24"/>
        <v>0</v>
      </c>
      <c r="W35" s="21">
        <f>'[1]школа 9'!E33</f>
        <v>0</v>
      </c>
      <c r="X35" s="21">
        <f t="shared" si="25"/>
        <v>0</v>
      </c>
      <c r="Y35" s="21">
        <f>'[1]школа 10'!E33</f>
        <v>0</v>
      </c>
      <c r="Z35" s="21">
        <f t="shared" si="26"/>
        <v>0</v>
      </c>
      <c r="AA35" s="21">
        <f>'[1]школа 11'!E33</f>
        <v>0</v>
      </c>
      <c r="AB35" s="21">
        <f t="shared" si="27"/>
        <v>0</v>
      </c>
      <c r="AC35" s="21">
        <f>[1]Скелев!E33</f>
        <v>0</v>
      </c>
      <c r="AD35" s="21">
        <f t="shared" si="28"/>
        <v>0</v>
      </c>
      <c r="AE35" s="21">
        <f>'[1]школа 13'!E33</f>
        <v>0</v>
      </c>
      <c r="AF35" s="21">
        <f t="shared" si="29"/>
        <v>0</v>
      </c>
      <c r="AG35" s="21">
        <f>'[1]школа 14'!E33</f>
        <v>0</v>
      </c>
      <c r="AH35" s="21">
        <f t="shared" si="30"/>
        <v>0</v>
      </c>
      <c r="AI35" s="21">
        <f>'[1]школа 15'!E33</f>
        <v>0</v>
      </c>
      <c r="AJ35" s="21">
        <f t="shared" si="31"/>
        <v>0</v>
      </c>
      <c r="AK35" s="21">
        <f>'[1]школа 16'!E33</f>
        <v>0</v>
      </c>
      <c r="AL35" s="21">
        <f t="shared" si="32"/>
        <v>0</v>
      </c>
      <c r="AM35" s="21">
        <f>'[1]школа 17'!E33</f>
        <v>0</v>
      </c>
      <c r="AN35" s="21">
        <f t="shared" si="33"/>
        <v>0</v>
      </c>
      <c r="AO35" s="21">
        <f>'[1]школа 18'!E33</f>
        <v>0</v>
      </c>
      <c r="AP35" s="21">
        <f t="shared" si="34"/>
        <v>0</v>
      </c>
      <c r="AQ35" s="21">
        <f>'[1]школа 19'!E33</f>
        <v>0</v>
      </c>
      <c r="AR35" s="21">
        <f t="shared" si="35"/>
        <v>0</v>
      </c>
      <c r="AS35" s="21">
        <f>'[1]В-ЛОГ'!E33</f>
        <v>15</v>
      </c>
      <c r="AT35" s="21">
        <f t="shared" si="36"/>
        <v>0</v>
      </c>
      <c r="AU35" s="21">
        <f>'[1]школа 21'!E33</f>
        <v>30</v>
      </c>
      <c r="AV35" s="21">
        <f t="shared" si="37"/>
        <v>0</v>
      </c>
      <c r="AW35" s="21">
        <f>'[1]школа 22)'!E33</f>
        <v>0</v>
      </c>
      <c r="AX35" s="21">
        <f t="shared" si="38"/>
        <v>0</v>
      </c>
      <c r="AY35" s="21">
        <f>[1]БСуход!E33</f>
        <v>0</v>
      </c>
      <c r="AZ35" s="21">
        <f t="shared" si="39"/>
        <v>0</v>
      </c>
      <c r="BA35" s="21">
        <f>'[1]школа 24'!E33</f>
        <v>0</v>
      </c>
      <c r="BB35" s="21">
        <f t="shared" si="40"/>
        <v>0</v>
      </c>
      <c r="BC35" s="21">
        <f>[1]Шевыр!E33</f>
        <v>0</v>
      </c>
      <c r="BD35" s="21">
        <f t="shared" si="41"/>
        <v>0</v>
      </c>
      <c r="BE35" s="21">
        <f>[1]дн!E33</f>
        <v>18</v>
      </c>
      <c r="BF35" s="21">
        <f t="shared" si="42"/>
        <v>0</v>
      </c>
      <c r="BG35" s="21">
        <f>[1]Новоанн!E33</f>
        <v>20</v>
      </c>
      <c r="BH35" s="21">
        <f t="shared" si="43"/>
        <v>0</v>
      </c>
      <c r="BI35" s="7">
        <f>'[1]Н-А'!E33</f>
        <v>0</v>
      </c>
      <c r="BJ35" s="7">
        <f t="shared" si="44"/>
        <v>0</v>
      </c>
      <c r="BK35" s="7">
        <f>[1]Ордж!E33</f>
        <v>0</v>
      </c>
      <c r="BL35" s="7">
        <f t="shared" si="45"/>
        <v>0</v>
      </c>
      <c r="BM35" s="7">
        <f>[1]Пархом!E33</f>
        <v>0</v>
      </c>
      <c r="BN35" s="7">
        <f t="shared" si="46"/>
        <v>0</v>
      </c>
      <c r="BO35" s="7">
        <f>[1]Семейк!E33</f>
        <v>0</v>
      </c>
      <c r="BP35" s="7">
        <f t="shared" si="47"/>
        <v>0</v>
      </c>
      <c r="BQ35" s="7">
        <f>[1]Пореч!E33</f>
        <v>0</v>
      </c>
      <c r="BR35" s="7">
        <f t="shared" si="48"/>
        <v>0</v>
      </c>
      <c r="BS35" s="7">
        <f>[1]Самсон!E33</f>
        <v>0</v>
      </c>
      <c r="BT35" s="7">
        <f t="shared" si="49"/>
        <v>0</v>
      </c>
      <c r="BU35" s="7">
        <f>[1]Тал!E33</f>
        <v>0</v>
      </c>
      <c r="BV35" s="7">
        <f t="shared" si="50"/>
        <v>0</v>
      </c>
      <c r="BW35" s="7">
        <f>[1]Хрящев!E33</f>
        <v>0</v>
      </c>
      <c r="BX35" s="7">
        <f t="shared" si="51"/>
        <v>0</v>
      </c>
      <c r="BY35" s="7">
        <f>[1]Красн!E33</f>
        <v>0</v>
      </c>
      <c r="BZ35" s="7">
        <f t="shared" si="52"/>
        <v>0</v>
      </c>
      <c r="CA35" s="7">
        <f>[1]КГГ!E33</f>
        <v>0</v>
      </c>
      <c r="CB35" s="7">
        <f t="shared" si="53"/>
        <v>0</v>
      </c>
      <c r="CC35" s="7">
        <f>[1]НСвет!E33</f>
        <v>0</v>
      </c>
      <c r="CD35" s="7">
        <f t="shared" si="54"/>
        <v>0</v>
      </c>
      <c r="CE35" s="7">
        <f>[1]радуга!E33</f>
        <v>0</v>
      </c>
      <c r="CF35" s="7">
        <f t="shared" si="55"/>
        <v>0</v>
      </c>
      <c r="CG35" s="7">
        <f>[1]ЦБ!E33</f>
        <v>0</v>
      </c>
      <c r="CH35" s="7">
        <f t="shared" si="56"/>
        <v>0</v>
      </c>
      <c r="CI35" s="7">
        <f>'[1]10115'!E33</f>
        <v>0</v>
      </c>
      <c r="CJ35" s="7">
        <f t="shared" si="0"/>
        <v>0</v>
      </c>
      <c r="CK35" s="7">
        <f>'[1]ЦДТ №1'!E33</f>
        <v>0</v>
      </c>
      <c r="CL35" s="7">
        <f t="shared" si="1"/>
        <v>0</v>
      </c>
      <c r="CM35" s="7">
        <f>'[1]ЦДТ № 4'!E33</f>
        <v>0</v>
      </c>
      <c r="CN35" s="7">
        <f t="shared" si="2"/>
        <v>0</v>
      </c>
      <c r="CO35" s="7">
        <f>[1]Калинка!E33</f>
        <v>0</v>
      </c>
      <c r="CP35" s="7">
        <f t="shared" si="3"/>
        <v>0</v>
      </c>
      <c r="CQ35" s="7">
        <f>[1]Ягодка!E33</f>
        <v>0</v>
      </c>
      <c r="CR35" s="7">
        <f t="shared" si="4"/>
        <v>0</v>
      </c>
      <c r="CS35" s="7">
        <f>[1]Березка!E33</f>
        <v>0</v>
      </c>
      <c r="CT35" s="7">
        <f t="shared" si="5"/>
        <v>0</v>
      </c>
      <c r="CU35" s="7">
        <f>[1]Петушок!E33</f>
        <v>0</v>
      </c>
      <c r="CV35" s="7">
        <f t="shared" si="6"/>
        <v>0</v>
      </c>
      <c r="CW35" s="7">
        <f>[1]Аленка!E33</f>
        <v>0</v>
      </c>
      <c r="CX35" s="7">
        <f t="shared" si="7"/>
        <v>0</v>
      </c>
      <c r="CY35" s="7">
        <f>[1]Барвинок!E33</f>
        <v>0</v>
      </c>
      <c r="CZ35" s="1">
        <f t="shared" si="8"/>
        <v>0</v>
      </c>
      <c r="DA35" s="7">
        <f>'[1]Солнышко 10'!E33</f>
        <v>0</v>
      </c>
      <c r="DB35" s="7">
        <f t="shared" si="9"/>
        <v>0</v>
      </c>
      <c r="DC35" s="8">
        <f>[1]Золушка!E33</f>
        <v>0</v>
      </c>
      <c r="DD35" s="8">
        <f t="shared" si="10"/>
        <v>0</v>
      </c>
      <c r="DE35" s="8">
        <f>[1]Ивушка!E33</f>
        <v>0</v>
      </c>
      <c r="DF35" s="8">
        <f t="shared" si="11"/>
        <v>0</v>
      </c>
      <c r="DG35" s="7">
        <f>[1]Сказка!E33</f>
        <v>0</v>
      </c>
      <c r="DH35" s="7">
        <f t="shared" si="12"/>
        <v>0</v>
      </c>
      <c r="DI35" s="7">
        <f>[1]Веснушки!E33</f>
        <v>0</v>
      </c>
      <c r="DJ35" s="7">
        <f t="shared" si="13"/>
        <v>0</v>
      </c>
      <c r="DK35" s="7">
        <f>[1]кмц!E33</f>
        <v>0</v>
      </c>
      <c r="DL35" s="7">
        <f t="shared" si="14"/>
        <v>0</v>
      </c>
    </row>
    <row r="36" spans="1:116" x14ac:dyDescent="0.25">
      <c r="A36" s="50">
        <v>31</v>
      </c>
      <c r="B36" s="44" t="s">
        <v>110</v>
      </c>
      <c r="C36" s="25" t="s">
        <v>67</v>
      </c>
      <c r="D36" s="19">
        <f t="shared" si="15"/>
        <v>42</v>
      </c>
      <c r="E36" s="27">
        <f t="shared" si="16"/>
        <v>0</v>
      </c>
      <c r="F36" s="28"/>
      <c r="G36" s="21">
        <f>'[1]школа 1'!E34</f>
        <v>0</v>
      </c>
      <c r="H36" s="21">
        <f t="shared" si="17"/>
        <v>0</v>
      </c>
      <c r="I36" s="21">
        <f>'[1]школа 2'!E34</f>
        <v>0</v>
      </c>
      <c r="J36" s="21">
        <f t="shared" si="18"/>
        <v>0</v>
      </c>
      <c r="K36" s="21">
        <f>[1]Герас!E34</f>
        <v>0</v>
      </c>
      <c r="L36" s="21">
        <f t="shared" si="19"/>
        <v>0</v>
      </c>
      <c r="M36" s="21">
        <f>'[1]школа 4'!E34</f>
        <v>0</v>
      </c>
      <c r="N36" s="21">
        <f t="shared" si="20"/>
        <v>0</v>
      </c>
      <c r="O36" s="21">
        <f>'[1]школа 5'!E34</f>
        <v>0</v>
      </c>
      <c r="P36" s="21">
        <f t="shared" si="21"/>
        <v>0</v>
      </c>
      <c r="Q36" s="21">
        <f>'[1]школа 6'!E34</f>
        <v>0</v>
      </c>
      <c r="R36" s="21">
        <f t="shared" si="22"/>
        <v>0</v>
      </c>
      <c r="S36" s="21">
        <f>'[1]школа 7'!E34</f>
        <v>0</v>
      </c>
      <c r="T36" s="21">
        <f t="shared" si="23"/>
        <v>0</v>
      </c>
      <c r="U36" s="23">
        <f>'[1]школа 8'!E34</f>
        <v>0</v>
      </c>
      <c r="V36" s="21">
        <f t="shared" si="24"/>
        <v>0</v>
      </c>
      <c r="W36" s="21">
        <f>'[1]школа 9'!E34</f>
        <v>0</v>
      </c>
      <c r="X36" s="21">
        <f t="shared" si="25"/>
        <v>0</v>
      </c>
      <c r="Y36" s="21">
        <f>'[1]школа 10'!E34</f>
        <v>0</v>
      </c>
      <c r="Z36" s="21">
        <f t="shared" si="26"/>
        <v>0</v>
      </c>
      <c r="AA36" s="21">
        <f>'[1]школа 11'!E34</f>
        <v>0</v>
      </c>
      <c r="AB36" s="21">
        <f t="shared" si="27"/>
        <v>0</v>
      </c>
      <c r="AC36" s="21">
        <f>[1]Скелев!E34</f>
        <v>0</v>
      </c>
      <c r="AD36" s="21">
        <f t="shared" si="28"/>
        <v>0</v>
      </c>
      <c r="AE36" s="21">
        <f>'[1]школа 13'!E34</f>
        <v>0</v>
      </c>
      <c r="AF36" s="21">
        <f t="shared" si="29"/>
        <v>0</v>
      </c>
      <c r="AG36" s="21">
        <f>'[1]школа 14'!E34</f>
        <v>0</v>
      </c>
      <c r="AH36" s="21">
        <f t="shared" si="30"/>
        <v>0</v>
      </c>
      <c r="AI36" s="21">
        <f>'[1]школа 15'!E34</f>
        <v>0</v>
      </c>
      <c r="AJ36" s="21">
        <f t="shared" si="31"/>
        <v>0</v>
      </c>
      <c r="AK36" s="21">
        <f>'[1]школа 16'!E34</f>
        <v>0</v>
      </c>
      <c r="AL36" s="21">
        <f t="shared" si="32"/>
        <v>0</v>
      </c>
      <c r="AM36" s="21">
        <f>'[1]школа 17'!E34</f>
        <v>0</v>
      </c>
      <c r="AN36" s="21">
        <f t="shared" si="33"/>
        <v>0</v>
      </c>
      <c r="AO36" s="21">
        <f>'[1]школа 18'!E34</f>
        <v>0</v>
      </c>
      <c r="AP36" s="21">
        <f t="shared" si="34"/>
        <v>0</v>
      </c>
      <c r="AQ36" s="21">
        <f>'[1]школа 19'!E34</f>
        <v>0</v>
      </c>
      <c r="AR36" s="21">
        <f t="shared" si="35"/>
        <v>0</v>
      </c>
      <c r="AS36" s="21">
        <f>'[1]В-ЛОГ'!E34</f>
        <v>0</v>
      </c>
      <c r="AT36" s="21">
        <f t="shared" si="36"/>
        <v>0</v>
      </c>
      <c r="AU36" s="21">
        <f>'[1]школа 21'!E34</f>
        <v>30</v>
      </c>
      <c r="AV36" s="21">
        <f t="shared" si="37"/>
        <v>0</v>
      </c>
      <c r="AW36" s="21">
        <f>'[1]школа 22)'!E34</f>
        <v>0</v>
      </c>
      <c r="AX36" s="21">
        <f t="shared" si="38"/>
        <v>0</v>
      </c>
      <c r="AY36" s="21">
        <f>[1]БСуход!E34</f>
        <v>0</v>
      </c>
      <c r="AZ36" s="21">
        <f t="shared" si="39"/>
        <v>0</v>
      </c>
      <c r="BA36" s="21">
        <f>'[1]школа 24'!E34</f>
        <v>0</v>
      </c>
      <c r="BB36" s="21">
        <f t="shared" si="40"/>
        <v>0</v>
      </c>
      <c r="BC36" s="21">
        <f>[1]Шевыр!E34</f>
        <v>0</v>
      </c>
      <c r="BD36" s="21">
        <f t="shared" si="41"/>
        <v>0</v>
      </c>
      <c r="BE36" s="21">
        <f>[1]дн!E34</f>
        <v>0</v>
      </c>
      <c r="BF36" s="21">
        <f t="shared" si="42"/>
        <v>0</v>
      </c>
      <c r="BG36" s="21">
        <f>[1]Новоанн!E34</f>
        <v>0</v>
      </c>
      <c r="BH36" s="21">
        <f t="shared" si="43"/>
        <v>0</v>
      </c>
      <c r="BI36" s="7">
        <f>'[1]Н-А'!E34</f>
        <v>0</v>
      </c>
      <c r="BJ36" s="7">
        <f t="shared" si="44"/>
        <v>0</v>
      </c>
      <c r="BK36" s="7">
        <f>[1]Ордж!E34</f>
        <v>0</v>
      </c>
      <c r="BL36" s="7">
        <f t="shared" si="45"/>
        <v>0</v>
      </c>
      <c r="BM36" s="7">
        <f>[1]Пархом!E34</f>
        <v>0</v>
      </c>
      <c r="BN36" s="7">
        <f t="shared" si="46"/>
        <v>0</v>
      </c>
      <c r="BO36" s="7">
        <f>[1]Семейк!E34</f>
        <v>0</v>
      </c>
      <c r="BP36" s="7">
        <f t="shared" si="47"/>
        <v>0</v>
      </c>
      <c r="BQ36" s="7">
        <f>[1]Пореч!E34</f>
        <v>12</v>
      </c>
      <c r="BR36" s="7">
        <f t="shared" si="48"/>
        <v>0</v>
      </c>
      <c r="BS36" s="7">
        <f>[1]Самсон!E34</f>
        <v>0</v>
      </c>
      <c r="BT36" s="7">
        <f t="shared" si="49"/>
        <v>0</v>
      </c>
      <c r="BU36" s="7">
        <f>[1]Тал!E34</f>
        <v>0</v>
      </c>
      <c r="BV36" s="7">
        <f t="shared" si="50"/>
        <v>0</v>
      </c>
      <c r="BW36" s="7">
        <f>[1]Хрящев!E34</f>
        <v>0</v>
      </c>
      <c r="BX36" s="7">
        <f t="shared" si="51"/>
        <v>0</v>
      </c>
      <c r="BY36" s="7">
        <f>[1]Красн!E34</f>
        <v>0</v>
      </c>
      <c r="BZ36" s="7">
        <f t="shared" si="52"/>
        <v>0</v>
      </c>
      <c r="CA36" s="7">
        <f>[1]КГГ!E34</f>
        <v>0</v>
      </c>
      <c r="CB36" s="7">
        <f t="shared" si="53"/>
        <v>0</v>
      </c>
      <c r="CC36" s="7">
        <f>[1]НСвет!E34</f>
        <v>0</v>
      </c>
      <c r="CD36" s="7">
        <f t="shared" si="54"/>
        <v>0</v>
      </c>
      <c r="CE36" s="7">
        <f>[1]радуга!E34</f>
        <v>0</v>
      </c>
      <c r="CF36" s="7">
        <f t="shared" si="55"/>
        <v>0</v>
      </c>
      <c r="CG36" s="7">
        <f>[1]ЦБ!E34</f>
        <v>0</v>
      </c>
      <c r="CH36" s="7">
        <f t="shared" si="56"/>
        <v>0</v>
      </c>
      <c r="CI36" s="7">
        <f>'[1]10115'!E34</f>
        <v>0</v>
      </c>
      <c r="CJ36" s="7">
        <f t="shared" si="0"/>
        <v>0</v>
      </c>
      <c r="CK36" s="7">
        <f>'[1]ЦДТ №1'!E34</f>
        <v>0</v>
      </c>
      <c r="CL36" s="7">
        <f t="shared" si="1"/>
        <v>0</v>
      </c>
      <c r="CM36" s="7">
        <f>'[1]ЦДТ № 4'!E34</f>
        <v>0</v>
      </c>
      <c r="CN36" s="7">
        <f t="shared" si="2"/>
        <v>0</v>
      </c>
      <c r="CO36" s="7">
        <f>[1]Калинка!E34</f>
        <v>0</v>
      </c>
      <c r="CP36" s="7">
        <f t="shared" si="3"/>
        <v>0</v>
      </c>
      <c r="CQ36" s="7">
        <f>[1]Ягодка!E34</f>
        <v>0</v>
      </c>
      <c r="CR36" s="7">
        <f t="shared" si="4"/>
        <v>0</v>
      </c>
      <c r="CS36" s="7">
        <f>[1]Березка!E34</f>
        <v>0</v>
      </c>
      <c r="CT36" s="7">
        <f t="shared" si="5"/>
        <v>0</v>
      </c>
      <c r="CU36" s="7">
        <f>[1]Петушок!E34</f>
        <v>0</v>
      </c>
      <c r="CV36" s="7">
        <f t="shared" si="6"/>
        <v>0</v>
      </c>
      <c r="CW36" s="7">
        <f>[1]Аленка!E34</f>
        <v>0</v>
      </c>
      <c r="CX36" s="7">
        <f t="shared" si="7"/>
        <v>0</v>
      </c>
      <c r="CY36" s="7">
        <f>[1]Барвинок!E34</f>
        <v>0</v>
      </c>
      <c r="CZ36" s="1">
        <f t="shared" si="8"/>
        <v>0</v>
      </c>
      <c r="DA36" s="7">
        <f>'[1]Солнышко 10'!E34</f>
        <v>0</v>
      </c>
      <c r="DB36" s="7">
        <f t="shared" si="9"/>
        <v>0</v>
      </c>
      <c r="DC36" s="8">
        <f>[1]Золушка!E34</f>
        <v>0</v>
      </c>
      <c r="DD36" s="8">
        <f t="shared" si="10"/>
        <v>0</v>
      </c>
      <c r="DE36" s="8">
        <f>[1]Ивушка!E34</f>
        <v>0</v>
      </c>
      <c r="DF36" s="8">
        <f t="shared" si="11"/>
        <v>0</v>
      </c>
      <c r="DG36" s="7">
        <f>[1]Сказка!E34</f>
        <v>0</v>
      </c>
      <c r="DH36" s="7">
        <f t="shared" si="12"/>
        <v>0</v>
      </c>
      <c r="DI36" s="7">
        <f>[1]Веснушки!E34</f>
        <v>0</v>
      </c>
      <c r="DJ36" s="7">
        <f t="shared" si="13"/>
        <v>0</v>
      </c>
      <c r="DK36" s="7">
        <f>[1]кмц!E34</f>
        <v>0</v>
      </c>
      <c r="DL36" s="7">
        <f t="shared" si="14"/>
        <v>0</v>
      </c>
    </row>
    <row r="37" spans="1:116" ht="25.5" x14ac:dyDescent="0.25">
      <c r="A37" s="50">
        <v>32</v>
      </c>
      <c r="B37" s="44" t="s">
        <v>84</v>
      </c>
      <c r="C37" s="25" t="s">
        <v>67</v>
      </c>
      <c r="D37" s="19">
        <f t="shared" si="15"/>
        <v>120</v>
      </c>
      <c r="E37" s="27">
        <f t="shared" si="16"/>
        <v>0</v>
      </c>
      <c r="F37" s="28"/>
      <c r="G37" s="21">
        <f>'[1]школа 1'!E35</f>
        <v>0</v>
      </c>
      <c r="H37" s="21">
        <f t="shared" si="17"/>
        <v>0</v>
      </c>
      <c r="I37" s="21">
        <f>'[1]школа 2'!E35</f>
        <v>0</v>
      </c>
      <c r="J37" s="21">
        <f t="shared" si="18"/>
        <v>0</v>
      </c>
      <c r="K37" s="21">
        <f>[1]Герас!E35</f>
        <v>0</v>
      </c>
      <c r="L37" s="21">
        <f t="shared" si="19"/>
        <v>0</v>
      </c>
      <c r="M37" s="21">
        <f>'[1]школа 4'!E35</f>
        <v>0</v>
      </c>
      <c r="N37" s="21">
        <f t="shared" si="20"/>
        <v>0</v>
      </c>
      <c r="O37" s="21">
        <f>'[1]школа 5'!E35</f>
        <v>0</v>
      </c>
      <c r="P37" s="21">
        <f t="shared" si="21"/>
        <v>0</v>
      </c>
      <c r="Q37" s="21">
        <f>'[1]школа 6'!E35</f>
        <v>10</v>
      </c>
      <c r="R37" s="21">
        <f t="shared" si="22"/>
        <v>0</v>
      </c>
      <c r="S37" s="21">
        <f>'[1]школа 7'!E35</f>
        <v>0</v>
      </c>
      <c r="T37" s="21">
        <f t="shared" si="23"/>
        <v>0</v>
      </c>
      <c r="U37" s="23">
        <f>'[1]школа 8'!E35</f>
        <v>0</v>
      </c>
      <c r="V37" s="21">
        <f t="shared" si="24"/>
        <v>0</v>
      </c>
      <c r="W37" s="21">
        <f>'[1]школа 9'!E35</f>
        <v>0</v>
      </c>
      <c r="X37" s="21">
        <f t="shared" si="25"/>
        <v>0</v>
      </c>
      <c r="Y37" s="21">
        <f>'[1]школа 10'!E35</f>
        <v>0</v>
      </c>
      <c r="Z37" s="21">
        <f t="shared" si="26"/>
        <v>0</v>
      </c>
      <c r="AA37" s="21">
        <f>'[1]школа 11'!E35</f>
        <v>3</v>
      </c>
      <c r="AB37" s="21">
        <f t="shared" si="27"/>
        <v>0</v>
      </c>
      <c r="AC37" s="21">
        <f>[1]Скелев!E35</f>
        <v>5</v>
      </c>
      <c r="AD37" s="21">
        <f t="shared" si="28"/>
        <v>0</v>
      </c>
      <c r="AE37" s="21">
        <f>'[1]школа 13'!E35</f>
        <v>5</v>
      </c>
      <c r="AF37" s="21">
        <f t="shared" si="29"/>
        <v>0</v>
      </c>
      <c r="AG37" s="21">
        <f>'[1]школа 14'!E35</f>
        <v>0</v>
      </c>
      <c r="AH37" s="21">
        <f t="shared" si="30"/>
        <v>0</v>
      </c>
      <c r="AI37" s="21">
        <f>'[1]школа 15'!E35</f>
        <v>5</v>
      </c>
      <c r="AJ37" s="21">
        <f t="shared" si="31"/>
        <v>0</v>
      </c>
      <c r="AK37" s="21">
        <f>'[1]школа 16'!E35</f>
        <v>0</v>
      </c>
      <c r="AL37" s="21">
        <f t="shared" si="32"/>
        <v>0</v>
      </c>
      <c r="AM37" s="21">
        <f>'[1]школа 17'!E35</f>
        <v>0</v>
      </c>
      <c r="AN37" s="21">
        <f t="shared" si="33"/>
        <v>0</v>
      </c>
      <c r="AO37" s="21">
        <f>'[1]школа 18'!E35</f>
        <v>0</v>
      </c>
      <c r="AP37" s="21">
        <f t="shared" si="34"/>
        <v>0</v>
      </c>
      <c r="AQ37" s="21">
        <f>'[1]школа 19'!E35</f>
        <v>10</v>
      </c>
      <c r="AR37" s="21">
        <f t="shared" si="35"/>
        <v>0</v>
      </c>
      <c r="AS37" s="21">
        <f>'[1]В-ЛОГ'!E35</f>
        <v>0</v>
      </c>
      <c r="AT37" s="21">
        <f t="shared" si="36"/>
        <v>0</v>
      </c>
      <c r="AU37" s="21">
        <f>'[1]школа 21'!E35</f>
        <v>10</v>
      </c>
      <c r="AV37" s="21">
        <f t="shared" si="37"/>
        <v>0</v>
      </c>
      <c r="AW37" s="21">
        <f>'[1]школа 22)'!E35</f>
        <v>2</v>
      </c>
      <c r="AX37" s="21">
        <f t="shared" si="38"/>
        <v>0</v>
      </c>
      <c r="AY37" s="21">
        <f>[1]БСуход!E35</f>
        <v>0</v>
      </c>
      <c r="AZ37" s="21">
        <f t="shared" si="39"/>
        <v>0</v>
      </c>
      <c r="BA37" s="21">
        <f>'[1]школа 24'!E35</f>
        <v>0</v>
      </c>
      <c r="BB37" s="21">
        <f t="shared" si="40"/>
        <v>0</v>
      </c>
      <c r="BC37" s="21">
        <f>[1]Шевыр!E35</f>
        <v>0</v>
      </c>
      <c r="BD37" s="21">
        <f t="shared" si="41"/>
        <v>0</v>
      </c>
      <c r="BE37" s="21">
        <f>[1]дн!E35</f>
        <v>5</v>
      </c>
      <c r="BF37" s="21">
        <f t="shared" si="42"/>
        <v>0</v>
      </c>
      <c r="BG37" s="21">
        <f>[1]Новоанн!E35</f>
        <v>20</v>
      </c>
      <c r="BH37" s="21">
        <f t="shared" si="43"/>
        <v>0</v>
      </c>
      <c r="BI37" s="7">
        <f>'[1]Н-А'!E35</f>
        <v>5</v>
      </c>
      <c r="BJ37" s="7">
        <f t="shared" si="44"/>
        <v>0</v>
      </c>
      <c r="BK37" s="7">
        <f>[1]Ордж!E35</f>
        <v>10</v>
      </c>
      <c r="BL37" s="7">
        <f t="shared" si="45"/>
        <v>0</v>
      </c>
      <c r="BM37" s="7">
        <f>[1]Пархом!E35</f>
        <v>0</v>
      </c>
      <c r="BN37" s="7">
        <f t="shared" si="46"/>
        <v>0</v>
      </c>
      <c r="BO37" s="7">
        <f>[1]Семейк!E35</f>
        <v>0</v>
      </c>
      <c r="BP37" s="7">
        <f t="shared" si="47"/>
        <v>0</v>
      </c>
      <c r="BQ37" s="7">
        <f>[1]Пореч!E35</f>
        <v>5</v>
      </c>
      <c r="BR37" s="7">
        <f t="shared" si="48"/>
        <v>0</v>
      </c>
      <c r="BS37" s="7">
        <f>[1]Самсон!E35</f>
        <v>0</v>
      </c>
      <c r="BT37" s="7">
        <f t="shared" si="49"/>
        <v>0</v>
      </c>
      <c r="BU37" s="7">
        <f>[1]Тал!E35</f>
        <v>0</v>
      </c>
      <c r="BV37" s="7">
        <f t="shared" si="50"/>
        <v>0</v>
      </c>
      <c r="BW37" s="7">
        <f>[1]Хрящев!E35</f>
        <v>0</v>
      </c>
      <c r="BX37" s="7">
        <f t="shared" si="51"/>
        <v>0</v>
      </c>
      <c r="BY37" s="7">
        <f>[1]Красн!E35</f>
        <v>0</v>
      </c>
      <c r="BZ37" s="7">
        <f t="shared" si="52"/>
        <v>0</v>
      </c>
      <c r="CA37" s="7">
        <f>[1]КГГ!E35</f>
        <v>0</v>
      </c>
      <c r="CB37" s="7">
        <f t="shared" si="53"/>
        <v>0</v>
      </c>
      <c r="CC37" s="7">
        <f>[1]НСвет!E35</f>
        <v>0</v>
      </c>
      <c r="CD37" s="7">
        <f t="shared" si="54"/>
        <v>0</v>
      </c>
      <c r="CE37" s="7">
        <f>[1]радуга!E35</f>
        <v>10</v>
      </c>
      <c r="CF37" s="7">
        <f t="shared" si="55"/>
        <v>0</v>
      </c>
      <c r="CG37" s="7">
        <f>[1]ЦБ!E35</f>
        <v>0</v>
      </c>
      <c r="CH37" s="7">
        <f t="shared" si="56"/>
        <v>0</v>
      </c>
      <c r="CI37" s="7">
        <f>'[1]10115'!E35</f>
        <v>0</v>
      </c>
      <c r="CJ37" s="7">
        <f t="shared" si="0"/>
        <v>0</v>
      </c>
      <c r="CK37" s="7">
        <f>'[1]ЦДТ №1'!E35</f>
        <v>0</v>
      </c>
      <c r="CL37" s="7">
        <f t="shared" si="1"/>
        <v>0</v>
      </c>
      <c r="CM37" s="7">
        <f>'[1]ЦДТ № 4'!E35</f>
        <v>0</v>
      </c>
      <c r="CN37" s="7">
        <f t="shared" si="2"/>
        <v>0</v>
      </c>
      <c r="CO37" s="7">
        <f>[1]Калинка!E35</f>
        <v>5</v>
      </c>
      <c r="CP37" s="7">
        <f t="shared" si="3"/>
        <v>0</v>
      </c>
      <c r="CQ37" s="7">
        <f>[1]Ягодка!E35</f>
        <v>0</v>
      </c>
      <c r="CR37" s="7">
        <f t="shared" si="4"/>
        <v>0</v>
      </c>
      <c r="CS37" s="7">
        <f>[1]Березка!E35</f>
        <v>0</v>
      </c>
      <c r="CT37" s="7">
        <f t="shared" si="5"/>
        <v>0</v>
      </c>
      <c r="CU37" s="7">
        <f>[1]Петушок!E35</f>
        <v>0</v>
      </c>
      <c r="CV37" s="7">
        <f t="shared" si="6"/>
        <v>0</v>
      </c>
      <c r="CW37" s="7">
        <f>[1]Аленка!E35</f>
        <v>0</v>
      </c>
      <c r="CX37" s="7">
        <f t="shared" si="7"/>
        <v>0</v>
      </c>
      <c r="CY37" s="7">
        <f>[1]Барвинок!E35</f>
        <v>0</v>
      </c>
      <c r="CZ37" s="1">
        <f t="shared" si="8"/>
        <v>0</v>
      </c>
      <c r="DA37" s="7">
        <f>'[1]Солнышко 10'!E35</f>
        <v>3</v>
      </c>
      <c r="DB37" s="7">
        <f t="shared" si="9"/>
        <v>0</v>
      </c>
      <c r="DC37" s="8">
        <f>[1]Золушка!E35</f>
        <v>0</v>
      </c>
      <c r="DD37" s="8">
        <f t="shared" si="10"/>
        <v>0</v>
      </c>
      <c r="DE37" s="8">
        <f>[1]Ивушка!E35</f>
        <v>3</v>
      </c>
      <c r="DF37" s="8">
        <f t="shared" si="11"/>
        <v>0</v>
      </c>
      <c r="DG37" s="7">
        <f>[1]Сказка!E35</f>
        <v>0</v>
      </c>
      <c r="DH37" s="7">
        <f t="shared" si="12"/>
        <v>0</v>
      </c>
      <c r="DI37" s="7">
        <f>[1]Веснушки!E35</f>
        <v>4</v>
      </c>
      <c r="DJ37" s="7">
        <f t="shared" si="13"/>
        <v>0</v>
      </c>
      <c r="DK37" s="7">
        <f>[1]кмц!E35</f>
        <v>0</v>
      </c>
      <c r="DL37" s="7">
        <f t="shared" si="14"/>
        <v>0</v>
      </c>
    </row>
    <row r="38" spans="1:116" x14ac:dyDescent="0.25">
      <c r="A38" s="50">
        <v>33</v>
      </c>
      <c r="B38" s="44" t="s">
        <v>52</v>
      </c>
      <c r="C38" s="25" t="s">
        <v>67</v>
      </c>
      <c r="D38" s="19">
        <f t="shared" si="15"/>
        <v>37</v>
      </c>
      <c r="E38" s="27">
        <f t="shared" si="16"/>
        <v>0</v>
      </c>
      <c r="F38" s="28"/>
      <c r="G38" s="21">
        <f>'[1]школа 1'!E36</f>
        <v>3</v>
      </c>
      <c r="H38" s="21">
        <f t="shared" si="17"/>
        <v>0</v>
      </c>
      <c r="I38" s="21">
        <f>'[1]школа 2'!E36</f>
        <v>0</v>
      </c>
      <c r="J38" s="21">
        <f t="shared" si="18"/>
        <v>0</v>
      </c>
      <c r="K38" s="21">
        <f>[1]Герас!E36</f>
        <v>0</v>
      </c>
      <c r="L38" s="21">
        <f t="shared" si="19"/>
        <v>0</v>
      </c>
      <c r="M38" s="21">
        <f>'[1]школа 4'!E36</f>
        <v>2</v>
      </c>
      <c r="N38" s="21">
        <f t="shared" si="20"/>
        <v>0</v>
      </c>
      <c r="O38" s="21">
        <f>'[1]школа 5'!E36</f>
        <v>0</v>
      </c>
      <c r="P38" s="21">
        <f t="shared" si="21"/>
        <v>0</v>
      </c>
      <c r="Q38" s="21">
        <f>'[1]школа 6'!E36</f>
        <v>0</v>
      </c>
      <c r="R38" s="21">
        <f t="shared" si="22"/>
        <v>0</v>
      </c>
      <c r="S38" s="21">
        <f>'[1]школа 7'!E36</f>
        <v>0</v>
      </c>
      <c r="T38" s="21">
        <f t="shared" si="23"/>
        <v>0</v>
      </c>
      <c r="U38" s="23">
        <f>'[1]школа 8'!E36</f>
        <v>0</v>
      </c>
      <c r="V38" s="21">
        <f t="shared" si="24"/>
        <v>0</v>
      </c>
      <c r="W38" s="21">
        <f>'[1]школа 9'!E36</f>
        <v>0</v>
      </c>
      <c r="X38" s="21">
        <f t="shared" si="25"/>
        <v>0</v>
      </c>
      <c r="Y38" s="21">
        <f>'[1]школа 10'!E36</f>
        <v>0</v>
      </c>
      <c r="Z38" s="21">
        <f t="shared" si="26"/>
        <v>0</v>
      </c>
      <c r="AA38" s="21">
        <f>'[1]школа 11'!E36</f>
        <v>0</v>
      </c>
      <c r="AB38" s="21">
        <f t="shared" si="27"/>
        <v>0</v>
      </c>
      <c r="AC38" s="21">
        <f>[1]Скелев!E36</f>
        <v>0</v>
      </c>
      <c r="AD38" s="21">
        <f t="shared" si="28"/>
        <v>0</v>
      </c>
      <c r="AE38" s="21">
        <f>'[1]школа 13'!E36</f>
        <v>0</v>
      </c>
      <c r="AF38" s="21">
        <f t="shared" si="29"/>
        <v>0</v>
      </c>
      <c r="AG38" s="21">
        <f>'[1]школа 14'!E36</f>
        <v>0</v>
      </c>
      <c r="AH38" s="21">
        <f t="shared" si="30"/>
        <v>0</v>
      </c>
      <c r="AI38" s="21">
        <f>'[1]школа 15'!E36</f>
        <v>0</v>
      </c>
      <c r="AJ38" s="21">
        <f t="shared" si="31"/>
        <v>0</v>
      </c>
      <c r="AK38" s="21">
        <f>'[1]школа 16'!E36</f>
        <v>0</v>
      </c>
      <c r="AL38" s="21">
        <f t="shared" si="32"/>
        <v>0</v>
      </c>
      <c r="AM38" s="21">
        <f>'[1]школа 17'!E36</f>
        <v>0</v>
      </c>
      <c r="AN38" s="21">
        <f t="shared" si="33"/>
        <v>0</v>
      </c>
      <c r="AO38" s="21">
        <f>'[1]школа 18'!E36</f>
        <v>0</v>
      </c>
      <c r="AP38" s="21">
        <f t="shared" si="34"/>
        <v>0</v>
      </c>
      <c r="AQ38" s="21">
        <f>'[1]школа 19'!E36</f>
        <v>0</v>
      </c>
      <c r="AR38" s="21">
        <f t="shared" si="35"/>
        <v>0</v>
      </c>
      <c r="AS38" s="21">
        <f>'[1]В-ЛОГ'!E36</f>
        <v>0</v>
      </c>
      <c r="AT38" s="21">
        <f t="shared" si="36"/>
        <v>0</v>
      </c>
      <c r="AU38" s="21">
        <f>'[1]школа 21'!E36</f>
        <v>7</v>
      </c>
      <c r="AV38" s="21">
        <f t="shared" si="37"/>
        <v>0</v>
      </c>
      <c r="AW38" s="21">
        <f>'[1]школа 22)'!E36</f>
        <v>3</v>
      </c>
      <c r="AX38" s="21">
        <f t="shared" si="38"/>
        <v>0</v>
      </c>
      <c r="AY38" s="21">
        <f>[1]БСуход!E36</f>
        <v>0</v>
      </c>
      <c r="AZ38" s="21">
        <f t="shared" si="39"/>
        <v>0</v>
      </c>
      <c r="BA38" s="21">
        <f>'[1]школа 24'!E36</f>
        <v>0</v>
      </c>
      <c r="BB38" s="21">
        <f t="shared" si="40"/>
        <v>0</v>
      </c>
      <c r="BC38" s="21">
        <f>[1]Шевыр!E36</f>
        <v>0</v>
      </c>
      <c r="BD38" s="21">
        <f t="shared" si="41"/>
        <v>0</v>
      </c>
      <c r="BE38" s="21">
        <f>[1]дн!E36</f>
        <v>0</v>
      </c>
      <c r="BF38" s="21">
        <f t="shared" si="42"/>
        <v>0</v>
      </c>
      <c r="BG38" s="21">
        <f>[1]Новоанн!E36</f>
        <v>0</v>
      </c>
      <c r="BH38" s="21">
        <f t="shared" si="43"/>
        <v>0</v>
      </c>
      <c r="BI38" s="7">
        <f>'[1]Н-А'!E36</f>
        <v>0</v>
      </c>
      <c r="BJ38" s="7">
        <f t="shared" si="44"/>
        <v>0</v>
      </c>
      <c r="BK38" s="7">
        <f>[1]Ордж!E36</f>
        <v>0</v>
      </c>
      <c r="BL38" s="7">
        <f t="shared" si="45"/>
        <v>0</v>
      </c>
      <c r="BM38" s="7">
        <f>[1]Пархом!E36</f>
        <v>6</v>
      </c>
      <c r="BN38" s="7">
        <f t="shared" si="46"/>
        <v>0</v>
      </c>
      <c r="BO38" s="7">
        <f>[1]Семейк!E36</f>
        <v>0</v>
      </c>
      <c r="BP38" s="7">
        <f t="shared" si="47"/>
        <v>0</v>
      </c>
      <c r="BQ38" s="7">
        <f>[1]Пореч!E36</f>
        <v>4</v>
      </c>
      <c r="BR38" s="7">
        <f t="shared" si="48"/>
        <v>0</v>
      </c>
      <c r="BS38" s="7">
        <f>[1]Самсон!E36</f>
        <v>0</v>
      </c>
      <c r="BT38" s="7">
        <f t="shared" si="49"/>
        <v>0</v>
      </c>
      <c r="BU38" s="7">
        <f>[1]Тал!E36</f>
        <v>0</v>
      </c>
      <c r="BV38" s="7">
        <f t="shared" si="50"/>
        <v>0</v>
      </c>
      <c r="BW38" s="7">
        <f>[1]Хрящев!E36</f>
        <v>0</v>
      </c>
      <c r="BX38" s="7">
        <f t="shared" si="51"/>
        <v>0</v>
      </c>
      <c r="BY38" s="7">
        <f>[1]Красн!E36</f>
        <v>0</v>
      </c>
      <c r="BZ38" s="7">
        <f t="shared" si="52"/>
        <v>0</v>
      </c>
      <c r="CA38" s="7">
        <f>[1]КГГ!E36</f>
        <v>0</v>
      </c>
      <c r="CB38" s="7">
        <f t="shared" si="53"/>
        <v>0</v>
      </c>
      <c r="CC38" s="7">
        <f>[1]НСвет!E36</f>
        <v>0</v>
      </c>
      <c r="CD38" s="7">
        <f t="shared" si="54"/>
        <v>0</v>
      </c>
      <c r="CE38" s="7">
        <f>[1]радуга!E36</f>
        <v>5</v>
      </c>
      <c r="CF38" s="7">
        <f t="shared" si="55"/>
        <v>0</v>
      </c>
      <c r="CG38" s="7">
        <f>[1]ЦБ!E36</f>
        <v>0</v>
      </c>
      <c r="CH38" s="7">
        <f t="shared" si="56"/>
        <v>0</v>
      </c>
      <c r="CI38" s="7">
        <f>'[1]10115'!E36</f>
        <v>0</v>
      </c>
      <c r="CJ38" s="7">
        <f t="shared" si="0"/>
        <v>0</v>
      </c>
      <c r="CK38" s="7">
        <f>'[1]ЦДТ №1'!E36</f>
        <v>0</v>
      </c>
      <c r="CL38" s="7">
        <f t="shared" si="1"/>
        <v>0</v>
      </c>
      <c r="CM38" s="7">
        <f>'[1]ЦДТ № 4'!E36</f>
        <v>0</v>
      </c>
      <c r="CN38" s="7">
        <f t="shared" si="2"/>
        <v>0</v>
      </c>
      <c r="CO38" s="7">
        <f>[1]Калинка!E36</f>
        <v>0</v>
      </c>
      <c r="CP38" s="7">
        <f t="shared" si="3"/>
        <v>0</v>
      </c>
      <c r="CQ38" s="7">
        <f>[1]Ягодка!E36</f>
        <v>0</v>
      </c>
      <c r="CR38" s="7">
        <f t="shared" si="4"/>
        <v>0</v>
      </c>
      <c r="CS38" s="7">
        <f>[1]Березка!E36</f>
        <v>0</v>
      </c>
      <c r="CT38" s="7">
        <f t="shared" si="5"/>
        <v>0</v>
      </c>
      <c r="CU38" s="7">
        <f>[1]Петушок!E36</f>
        <v>0</v>
      </c>
      <c r="CV38" s="7">
        <f t="shared" si="6"/>
        <v>0</v>
      </c>
      <c r="CW38" s="7">
        <f>[1]Аленка!E36</f>
        <v>5</v>
      </c>
      <c r="CX38" s="7">
        <f t="shared" si="7"/>
        <v>0</v>
      </c>
      <c r="CY38" s="7">
        <f>[1]Барвинок!E36</f>
        <v>0</v>
      </c>
      <c r="CZ38" s="1">
        <f t="shared" si="8"/>
        <v>0</v>
      </c>
      <c r="DA38" s="7">
        <f>'[1]Солнышко 10'!E36</f>
        <v>0</v>
      </c>
      <c r="DB38" s="7">
        <f t="shared" si="9"/>
        <v>0</v>
      </c>
      <c r="DC38" s="8">
        <f>[1]Золушка!E36</f>
        <v>0</v>
      </c>
      <c r="DD38" s="8">
        <f t="shared" si="10"/>
        <v>0</v>
      </c>
      <c r="DE38" s="8">
        <f>[1]Ивушка!E36</f>
        <v>2</v>
      </c>
      <c r="DF38" s="8">
        <f t="shared" si="11"/>
        <v>0</v>
      </c>
      <c r="DG38" s="7">
        <f>[1]Сказка!E36</f>
        <v>0</v>
      </c>
      <c r="DH38" s="7">
        <f t="shared" si="12"/>
        <v>0</v>
      </c>
      <c r="DI38" s="7">
        <f>[1]Веснушки!E36</f>
        <v>0</v>
      </c>
      <c r="DJ38" s="7">
        <f t="shared" si="13"/>
        <v>0</v>
      </c>
      <c r="DK38" s="7">
        <f>[1]кмц!E36</f>
        <v>0</v>
      </c>
      <c r="DL38" s="7">
        <f t="shared" si="14"/>
        <v>0</v>
      </c>
    </row>
    <row r="39" spans="1:116" x14ac:dyDescent="0.25">
      <c r="A39" s="50">
        <v>34</v>
      </c>
      <c r="B39" s="44" t="s">
        <v>85</v>
      </c>
      <c r="C39" s="25" t="s">
        <v>67</v>
      </c>
      <c r="D39" s="19">
        <f t="shared" si="15"/>
        <v>22</v>
      </c>
      <c r="E39" s="27">
        <f t="shared" si="16"/>
        <v>0</v>
      </c>
      <c r="F39" s="28"/>
      <c r="G39" s="21">
        <f>'[1]школа 1'!E37</f>
        <v>0</v>
      </c>
      <c r="H39" s="21">
        <f t="shared" si="17"/>
        <v>0</v>
      </c>
      <c r="I39" s="21">
        <f>'[1]школа 2'!E37</f>
        <v>0</v>
      </c>
      <c r="J39" s="21">
        <f t="shared" si="18"/>
        <v>0</v>
      </c>
      <c r="K39" s="21">
        <f>[1]Герас!E37</f>
        <v>0</v>
      </c>
      <c r="L39" s="21">
        <f t="shared" si="19"/>
        <v>0</v>
      </c>
      <c r="M39" s="21">
        <f>'[1]школа 4'!E37</f>
        <v>0</v>
      </c>
      <c r="N39" s="21">
        <f t="shared" si="20"/>
        <v>0</v>
      </c>
      <c r="O39" s="21">
        <f>'[1]школа 5'!E37</f>
        <v>0</v>
      </c>
      <c r="P39" s="21">
        <f t="shared" si="21"/>
        <v>0</v>
      </c>
      <c r="Q39" s="21">
        <f>'[1]школа 6'!E37</f>
        <v>0</v>
      </c>
      <c r="R39" s="21">
        <f t="shared" si="22"/>
        <v>0</v>
      </c>
      <c r="S39" s="21">
        <f>'[1]школа 7'!E37</f>
        <v>0</v>
      </c>
      <c r="T39" s="21">
        <f t="shared" si="23"/>
        <v>0</v>
      </c>
      <c r="U39" s="23">
        <f>'[1]школа 8'!E37</f>
        <v>0</v>
      </c>
      <c r="V39" s="21">
        <f t="shared" si="24"/>
        <v>0</v>
      </c>
      <c r="W39" s="21">
        <f>'[1]школа 9'!E37</f>
        <v>0</v>
      </c>
      <c r="X39" s="21">
        <f t="shared" si="25"/>
        <v>0</v>
      </c>
      <c r="Y39" s="21">
        <f>'[1]школа 10'!E37</f>
        <v>0</v>
      </c>
      <c r="Z39" s="21">
        <f t="shared" si="26"/>
        <v>0</v>
      </c>
      <c r="AA39" s="21">
        <f>'[1]школа 11'!E37</f>
        <v>0</v>
      </c>
      <c r="AB39" s="21">
        <f t="shared" si="27"/>
        <v>0</v>
      </c>
      <c r="AC39" s="21">
        <f>[1]Скелев!E37</f>
        <v>0</v>
      </c>
      <c r="AD39" s="21">
        <f t="shared" si="28"/>
        <v>0</v>
      </c>
      <c r="AE39" s="21">
        <f>'[1]школа 13'!E37</f>
        <v>0</v>
      </c>
      <c r="AF39" s="21">
        <f t="shared" si="29"/>
        <v>0</v>
      </c>
      <c r="AG39" s="21">
        <f>'[1]школа 14'!E37</f>
        <v>0</v>
      </c>
      <c r="AH39" s="21">
        <f t="shared" si="30"/>
        <v>0</v>
      </c>
      <c r="AI39" s="21">
        <f>'[1]школа 15'!E37</f>
        <v>0</v>
      </c>
      <c r="AJ39" s="21">
        <f t="shared" si="31"/>
        <v>0</v>
      </c>
      <c r="AK39" s="21">
        <f>'[1]школа 16'!E37</f>
        <v>0</v>
      </c>
      <c r="AL39" s="21">
        <f t="shared" si="32"/>
        <v>0</v>
      </c>
      <c r="AM39" s="21">
        <f>'[1]школа 17'!E37</f>
        <v>0</v>
      </c>
      <c r="AN39" s="21">
        <f t="shared" si="33"/>
        <v>0</v>
      </c>
      <c r="AO39" s="21">
        <f>'[1]школа 18'!E37</f>
        <v>0</v>
      </c>
      <c r="AP39" s="21">
        <f t="shared" si="34"/>
        <v>0</v>
      </c>
      <c r="AQ39" s="21">
        <f>'[1]школа 19'!E37</f>
        <v>0</v>
      </c>
      <c r="AR39" s="21">
        <f t="shared" si="35"/>
        <v>0</v>
      </c>
      <c r="AS39" s="21">
        <f>'[1]В-ЛОГ'!E37</f>
        <v>0</v>
      </c>
      <c r="AT39" s="21">
        <f t="shared" si="36"/>
        <v>0</v>
      </c>
      <c r="AU39" s="21">
        <f>'[1]школа 21'!E37</f>
        <v>0</v>
      </c>
      <c r="AV39" s="21">
        <f t="shared" si="37"/>
        <v>0</v>
      </c>
      <c r="AW39" s="21">
        <f>'[1]школа 22)'!E37</f>
        <v>0</v>
      </c>
      <c r="AX39" s="21">
        <f t="shared" si="38"/>
        <v>0</v>
      </c>
      <c r="AY39" s="21">
        <f>[1]БСуход!E37</f>
        <v>0</v>
      </c>
      <c r="AZ39" s="21">
        <f t="shared" si="39"/>
        <v>0</v>
      </c>
      <c r="BA39" s="21">
        <f>'[1]школа 24'!E37</f>
        <v>0</v>
      </c>
      <c r="BB39" s="21">
        <f t="shared" si="40"/>
        <v>0</v>
      </c>
      <c r="BC39" s="21">
        <f>[1]Шевыр!E37</f>
        <v>0</v>
      </c>
      <c r="BD39" s="21">
        <f t="shared" si="41"/>
        <v>0</v>
      </c>
      <c r="BE39" s="21">
        <f>[1]дн!E37</f>
        <v>0</v>
      </c>
      <c r="BF39" s="21">
        <f t="shared" si="42"/>
        <v>0</v>
      </c>
      <c r="BG39" s="21">
        <f>[1]Новоанн!E37</f>
        <v>0</v>
      </c>
      <c r="BH39" s="21">
        <f t="shared" si="43"/>
        <v>0</v>
      </c>
      <c r="BI39" s="7">
        <f>'[1]Н-А'!E37</f>
        <v>0</v>
      </c>
      <c r="BJ39" s="7">
        <f t="shared" si="44"/>
        <v>0</v>
      </c>
      <c r="BK39" s="7">
        <f>[1]Ордж!E37</f>
        <v>0</v>
      </c>
      <c r="BL39" s="7">
        <f t="shared" si="45"/>
        <v>0</v>
      </c>
      <c r="BM39" s="7">
        <f>[1]Пархом!E37</f>
        <v>10</v>
      </c>
      <c r="BN39" s="7">
        <f t="shared" si="46"/>
        <v>0</v>
      </c>
      <c r="BO39" s="7">
        <f>[1]Семейк!E37</f>
        <v>0</v>
      </c>
      <c r="BP39" s="7">
        <f t="shared" si="47"/>
        <v>0</v>
      </c>
      <c r="BQ39" s="7">
        <f>[1]Пореч!E37</f>
        <v>0</v>
      </c>
      <c r="BR39" s="7">
        <f t="shared" si="48"/>
        <v>0</v>
      </c>
      <c r="BS39" s="7">
        <f>[1]Самсон!E37</f>
        <v>0</v>
      </c>
      <c r="BT39" s="7">
        <f t="shared" si="49"/>
        <v>0</v>
      </c>
      <c r="BU39" s="7">
        <f>[1]Тал!E37</f>
        <v>0</v>
      </c>
      <c r="BV39" s="7">
        <f t="shared" si="50"/>
        <v>0</v>
      </c>
      <c r="BW39" s="7">
        <f>[1]Хрящев!E37</f>
        <v>0</v>
      </c>
      <c r="BX39" s="7">
        <f t="shared" si="51"/>
        <v>0</v>
      </c>
      <c r="BY39" s="7">
        <f>[1]Красн!E37</f>
        <v>0</v>
      </c>
      <c r="BZ39" s="7">
        <f t="shared" si="52"/>
        <v>0</v>
      </c>
      <c r="CA39" s="7">
        <f>[1]КГГ!E37</f>
        <v>0</v>
      </c>
      <c r="CB39" s="7">
        <f t="shared" si="53"/>
        <v>0</v>
      </c>
      <c r="CC39" s="7">
        <f>[1]НСвет!E37</f>
        <v>0</v>
      </c>
      <c r="CD39" s="7">
        <f t="shared" si="54"/>
        <v>0</v>
      </c>
      <c r="CE39" s="7">
        <f>[1]радуга!E37</f>
        <v>0</v>
      </c>
      <c r="CF39" s="7">
        <f t="shared" si="55"/>
        <v>0</v>
      </c>
      <c r="CG39" s="7">
        <f>[1]ЦБ!E37</f>
        <v>0</v>
      </c>
      <c r="CH39" s="7">
        <f t="shared" si="56"/>
        <v>0</v>
      </c>
      <c r="CI39" s="7">
        <f>'[1]10115'!E37</f>
        <v>0</v>
      </c>
      <c r="CJ39" s="7">
        <f t="shared" si="0"/>
        <v>0</v>
      </c>
      <c r="CK39" s="7">
        <f>'[1]ЦДТ №1'!E37</f>
        <v>0</v>
      </c>
      <c r="CL39" s="7">
        <f t="shared" si="1"/>
        <v>0</v>
      </c>
      <c r="CM39" s="7">
        <f>'[1]ЦДТ № 4'!E37</f>
        <v>0</v>
      </c>
      <c r="CN39" s="7">
        <f t="shared" si="2"/>
        <v>0</v>
      </c>
      <c r="CO39" s="7">
        <f>[1]Калинка!E37</f>
        <v>0</v>
      </c>
      <c r="CP39" s="7">
        <f t="shared" si="3"/>
        <v>0</v>
      </c>
      <c r="CQ39" s="7">
        <f>[1]Ягодка!E37</f>
        <v>0</v>
      </c>
      <c r="CR39" s="7">
        <f t="shared" si="4"/>
        <v>0</v>
      </c>
      <c r="CS39" s="7">
        <f>[1]Березка!E37</f>
        <v>0</v>
      </c>
      <c r="CT39" s="7">
        <f t="shared" si="5"/>
        <v>0</v>
      </c>
      <c r="CU39" s="7">
        <f>[1]Петушок!E37</f>
        <v>0</v>
      </c>
      <c r="CV39" s="7">
        <f t="shared" si="6"/>
        <v>0</v>
      </c>
      <c r="CW39" s="7">
        <f>[1]Аленка!E37</f>
        <v>4</v>
      </c>
      <c r="CX39" s="7">
        <f t="shared" si="7"/>
        <v>0</v>
      </c>
      <c r="CY39" s="7">
        <f>[1]Барвинок!E37</f>
        <v>0</v>
      </c>
      <c r="CZ39" s="1">
        <f t="shared" si="8"/>
        <v>0</v>
      </c>
      <c r="DA39" s="7">
        <f>'[1]Солнышко 10'!E37</f>
        <v>0</v>
      </c>
      <c r="DB39" s="7">
        <f t="shared" si="9"/>
        <v>0</v>
      </c>
      <c r="DC39" s="8">
        <f>[1]Золушка!E37</f>
        <v>0</v>
      </c>
      <c r="DD39" s="8">
        <f t="shared" si="10"/>
        <v>0</v>
      </c>
      <c r="DE39" s="8">
        <f>[1]Ивушка!E37</f>
        <v>3</v>
      </c>
      <c r="DF39" s="8">
        <f t="shared" si="11"/>
        <v>0</v>
      </c>
      <c r="DG39" s="7">
        <f>[1]Сказка!E37</f>
        <v>0</v>
      </c>
      <c r="DH39" s="7">
        <f t="shared" si="12"/>
        <v>0</v>
      </c>
      <c r="DI39" s="7">
        <f>[1]Веснушки!E37</f>
        <v>0</v>
      </c>
      <c r="DJ39" s="7">
        <f t="shared" si="13"/>
        <v>0</v>
      </c>
      <c r="DK39" s="7">
        <f>[1]кмц!E37</f>
        <v>5</v>
      </c>
      <c r="DL39" s="7">
        <f t="shared" si="14"/>
        <v>0</v>
      </c>
    </row>
    <row r="40" spans="1:116" x14ac:dyDescent="0.25">
      <c r="A40" s="50">
        <v>35</v>
      </c>
      <c r="B40" s="44" t="s">
        <v>86</v>
      </c>
      <c r="C40" s="25" t="s">
        <v>67</v>
      </c>
      <c r="D40" s="19">
        <f t="shared" si="15"/>
        <v>6</v>
      </c>
      <c r="E40" s="27">
        <f t="shared" si="16"/>
        <v>0</v>
      </c>
      <c r="F40" s="28"/>
      <c r="G40" s="21">
        <f>'[1]школа 1'!E38</f>
        <v>0</v>
      </c>
      <c r="H40" s="21">
        <f t="shared" si="17"/>
        <v>0</v>
      </c>
      <c r="I40" s="21">
        <f>'[1]школа 2'!E38</f>
        <v>0</v>
      </c>
      <c r="J40" s="21">
        <f t="shared" si="18"/>
        <v>0</v>
      </c>
      <c r="K40" s="21">
        <f>[1]Герас!E38</f>
        <v>0</v>
      </c>
      <c r="L40" s="21">
        <f t="shared" si="19"/>
        <v>0</v>
      </c>
      <c r="M40" s="21">
        <f>'[1]школа 4'!E38</f>
        <v>0</v>
      </c>
      <c r="N40" s="21">
        <f t="shared" si="20"/>
        <v>0</v>
      </c>
      <c r="O40" s="21">
        <f>'[1]школа 5'!E38</f>
        <v>0</v>
      </c>
      <c r="P40" s="21">
        <f t="shared" si="21"/>
        <v>0</v>
      </c>
      <c r="Q40" s="21">
        <f>'[1]школа 6'!E38</f>
        <v>0</v>
      </c>
      <c r="R40" s="21">
        <f t="shared" si="22"/>
        <v>0</v>
      </c>
      <c r="S40" s="21">
        <f>'[1]школа 7'!E38</f>
        <v>0</v>
      </c>
      <c r="T40" s="21">
        <f t="shared" si="23"/>
        <v>0</v>
      </c>
      <c r="U40" s="23">
        <f>'[1]школа 8'!E38</f>
        <v>0</v>
      </c>
      <c r="V40" s="21">
        <f t="shared" si="24"/>
        <v>0</v>
      </c>
      <c r="W40" s="21">
        <f>'[1]школа 9'!E38</f>
        <v>0</v>
      </c>
      <c r="X40" s="21">
        <f t="shared" si="25"/>
        <v>0</v>
      </c>
      <c r="Y40" s="21">
        <f>'[1]школа 10'!E38</f>
        <v>0</v>
      </c>
      <c r="Z40" s="21">
        <f t="shared" si="26"/>
        <v>0</v>
      </c>
      <c r="AA40" s="21">
        <f>'[1]школа 11'!E38</f>
        <v>0</v>
      </c>
      <c r="AB40" s="21">
        <f t="shared" si="27"/>
        <v>0</v>
      </c>
      <c r="AC40" s="21">
        <f>[1]Скелев!E38</f>
        <v>0</v>
      </c>
      <c r="AD40" s="21">
        <f t="shared" si="28"/>
        <v>0</v>
      </c>
      <c r="AE40" s="21">
        <f>'[1]школа 13'!E38</f>
        <v>0</v>
      </c>
      <c r="AF40" s="21">
        <f t="shared" si="29"/>
        <v>0</v>
      </c>
      <c r="AG40" s="21">
        <f>'[1]школа 14'!E38</f>
        <v>0</v>
      </c>
      <c r="AH40" s="21">
        <f t="shared" si="30"/>
        <v>0</v>
      </c>
      <c r="AI40" s="21">
        <f>'[1]школа 15'!E38</f>
        <v>0</v>
      </c>
      <c r="AJ40" s="21">
        <f t="shared" si="31"/>
        <v>0</v>
      </c>
      <c r="AK40" s="21">
        <f>'[1]школа 16'!E38</f>
        <v>0</v>
      </c>
      <c r="AL40" s="21">
        <f t="shared" si="32"/>
        <v>0</v>
      </c>
      <c r="AM40" s="21">
        <f>'[1]школа 17'!E38</f>
        <v>0</v>
      </c>
      <c r="AN40" s="21">
        <f t="shared" si="33"/>
        <v>0</v>
      </c>
      <c r="AO40" s="21">
        <f>'[1]школа 18'!E38</f>
        <v>0</v>
      </c>
      <c r="AP40" s="21">
        <f t="shared" si="34"/>
        <v>0</v>
      </c>
      <c r="AQ40" s="21">
        <f>'[1]школа 19'!E38</f>
        <v>0</v>
      </c>
      <c r="AR40" s="21">
        <f t="shared" si="35"/>
        <v>0</v>
      </c>
      <c r="AS40" s="21">
        <f>'[1]В-ЛОГ'!E38</f>
        <v>0</v>
      </c>
      <c r="AT40" s="21">
        <f t="shared" si="36"/>
        <v>0</v>
      </c>
      <c r="AU40" s="21">
        <f>'[1]школа 21'!E38</f>
        <v>0</v>
      </c>
      <c r="AV40" s="21">
        <f t="shared" si="37"/>
        <v>0</v>
      </c>
      <c r="AW40" s="21">
        <f>'[1]школа 22)'!E38</f>
        <v>0</v>
      </c>
      <c r="AX40" s="21">
        <f t="shared" si="38"/>
        <v>0</v>
      </c>
      <c r="AY40" s="21">
        <f>[1]БСуход!E38</f>
        <v>0</v>
      </c>
      <c r="AZ40" s="21">
        <f t="shared" si="39"/>
        <v>0</v>
      </c>
      <c r="BA40" s="21">
        <f>'[1]школа 24'!E38</f>
        <v>0</v>
      </c>
      <c r="BB40" s="21">
        <f t="shared" si="40"/>
        <v>0</v>
      </c>
      <c r="BC40" s="21">
        <f>[1]Шевыр!E38</f>
        <v>0</v>
      </c>
      <c r="BD40" s="21">
        <f t="shared" si="41"/>
        <v>0</v>
      </c>
      <c r="BE40" s="21">
        <f>[1]дн!E38</f>
        <v>0</v>
      </c>
      <c r="BF40" s="21">
        <f t="shared" si="42"/>
        <v>0</v>
      </c>
      <c r="BG40" s="21">
        <f>[1]Новоанн!E38</f>
        <v>0</v>
      </c>
      <c r="BH40" s="21">
        <f t="shared" si="43"/>
        <v>0</v>
      </c>
      <c r="BI40" s="7">
        <f>'[1]Н-А'!E38</f>
        <v>0</v>
      </c>
      <c r="BJ40" s="7">
        <f t="shared" si="44"/>
        <v>0</v>
      </c>
      <c r="BK40" s="7">
        <f>[1]Ордж!E38</f>
        <v>0</v>
      </c>
      <c r="BL40" s="7">
        <f t="shared" si="45"/>
        <v>0</v>
      </c>
      <c r="BM40" s="7">
        <f>[1]Пархом!E38</f>
        <v>0</v>
      </c>
      <c r="BN40" s="7">
        <f t="shared" si="46"/>
        <v>0</v>
      </c>
      <c r="BO40" s="7">
        <f>[1]Семейк!E38</f>
        <v>0</v>
      </c>
      <c r="BP40" s="7">
        <f t="shared" si="47"/>
        <v>0</v>
      </c>
      <c r="BQ40" s="7">
        <f>[1]Пореч!E38</f>
        <v>0</v>
      </c>
      <c r="BR40" s="7">
        <f t="shared" si="48"/>
        <v>0</v>
      </c>
      <c r="BS40" s="7">
        <f>[1]Самсон!E38</f>
        <v>0</v>
      </c>
      <c r="BT40" s="7">
        <f t="shared" si="49"/>
        <v>0</v>
      </c>
      <c r="BU40" s="7">
        <f>[1]Тал!E38</f>
        <v>0</v>
      </c>
      <c r="BV40" s="7">
        <f t="shared" si="50"/>
        <v>0</v>
      </c>
      <c r="BW40" s="7">
        <f>[1]Хрящев!E38</f>
        <v>0</v>
      </c>
      <c r="BX40" s="7">
        <f t="shared" si="51"/>
        <v>0</v>
      </c>
      <c r="BY40" s="7">
        <f>[1]Красн!E38</f>
        <v>0</v>
      </c>
      <c r="BZ40" s="7">
        <f t="shared" si="52"/>
        <v>0</v>
      </c>
      <c r="CA40" s="7">
        <f>[1]КГГ!E38</f>
        <v>0</v>
      </c>
      <c r="CB40" s="7">
        <f t="shared" si="53"/>
        <v>0</v>
      </c>
      <c r="CC40" s="7">
        <f>[1]НСвет!E38</f>
        <v>0</v>
      </c>
      <c r="CD40" s="7">
        <f t="shared" si="54"/>
        <v>0</v>
      </c>
      <c r="CE40" s="7">
        <f>[1]радуга!E38</f>
        <v>0</v>
      </c>
      <c r="CF40" s="7">
        <f t="shared" si="55"/>
        <v>0</v>
      </c>
      <c r="CG40" s="7">
        <f>[1]ЦБ!E38</f>
        <v>0</v>
      </c>
      <c r="CH40" s="7">
        <f t="shared" si="56"/>
        <v>0</v>
      </c>
      <c r="CI40" s="7">
        <f>'[1]10115'!E38</f>
        <v>0</v>
      </c>
      <c r="CJ40" s="7">
        <f t="shared" si="0"/>
        <v>0</v>
      </c>
      <c r="CK40" s="7">
        <f>'[1]ЦДТ №1'!E38</f>
        <v>0</v>
      </c>
      <c r="CL40" s="7">
        <f t="shared" si="1"/>
        <v>0</v>
      </c>
      <c r="CM40" s="7">
        <f>'[1]ЦДТ № 4'!E38</f>
        <v>0</v>
      </c>
      <c r="CN40" s="7">
        <f t="shared" si="2"/>
        <v>0</v>
      </c>
      <c r="CO40" s="7">
        <f>[1]Калинка!E38</f>
        <v>0</v>
      </c>
      <c r="CP40" s="7">
        <f t="shared" si="3"/>
        <v>0</v>
      </c>
      <c r="CQ40" s="7">
        <f>[1]Ягодка!E38</f>
        <v>0</v>
      </c>
      <c r="CR40" s="7">
        <f t="shared" si="4"/>
        <v>0</v>
      </c>
      <c r="CS40" s="7">
        <f>[1]Березка!E38</f>
        <v>0</v>
      </c>
      <c r="CT40" s="7">
        <f t="shared" si="5"/>
        <v>0</v>
      </c>
      <c r="CU40" s="7">
        <f>[1]Петушок!E38</f>
        <v>0</v>
      </c>
      <c r="CV40" s="7">
        <f t="shared" si="6"/>
        <v>0</v>
      </c>
      <c r="CW40" s="7">
        <f>[1]Аленка!E38</f>
        <v>4</v>
      </c>
      <c r="CX40" s="7">
        <f t="shared" si="7"/>
        <v>0</v>
      </c>
      <c r="CY40" s="7">
        <f>[1]Барвинок!E38</f>
        <v>0</v>
      </c>
      <c r="CZ40" s="1">
        <f t="shared" si="8"/>
        <v>0</v>
      </c>
      <c r="DA40" s="7">
        <f>'[1]Солнышко 10'!E38</f>
        <v>0</v>
      </c>
      <c r="DB40" s="7">
        <f t="shared" si="9"/>
        <v>0</v>
      </c>
      <c r="DC40" s="8">
        <f>[1]Золушка!E38</f>
        <v>0</v>
      </c>
      <c r="DD40" s="8">
        <f t="shared" si="10"/>
        <v>0</v>
      </c>
      <c r="DE40" s="8">
        <f>[1]Ивушка!E38</f>
        <v>2</v>
      </c>
      <c r="DF40" s="8">
        <f t="shared" si="11"/>
        <v>0</v>
      </c>
      <c r="DG40" s="7">
        <f>[1]Сказка!E38</f>
        <v>0</v>
      </c>
      <c r="DH40" s="7">
        <f t="shared" si="12"/>
        <v>0</v>
      </c>
      <c r="DI40" s="7">
        <f>[1]Веснушки!E38</f>
        <v>0</v>
      </c>
      <c r="DJ40" s="7">
        <f t="shared" si="13"/>
        <v>0</v>
      </c>
      <c r="DK40" s="7">
        <f>[1]кмц!E38</f>
        <v>0</v>
      </c>
      <c r="DL40" s="7">
        <f t="shared" si="14"/>
        <v>0</v>
      </c>
    </row>
    <row r="41" spans="1:116" ht="25.5" x14ac:dyDescent="0.25">
      <c r="A41" s="50">
        <v>36</v>
      </c>
      <c r="B41" s="24" t="s">
        <v>87</v>
      </c>
      <c r="C41" s="25" t="s">
        <v>67</v>
      </c>
      <c r="D41" s="19">
        <f t="shared" si="15"/>
        <v>65</v>
      </c>
      <c r="E41" s="27">
        <f t="shared" si="16"/>
        <v>0</v>
      </c>
      <c r="F41" s="28"/>
      <c r="G41" s="21">
        <f>'[1]школа 1'!E39</f>
        <v>0</v>
      </c>
      <c r="H41" s="21">
        <f t="shared" si="17"/>
        <v>0</v>
      </c>
      <c r="I41" s="21">
        <f>'[1]школа 2'!E39</f>
        <v>0</v>
      </c>
      <c r="J41" s="21">
        <f t="shared" si="18"/>
        <v>0</v>
      </c>
      <c r="K41" s="21">
        <f>[1]Герас!E39</f>
        <v>0</v>
      </c>
      <c r="L41" s="21">
        <f t="shared" si="19"/>
        <v>0</v>
      </c>
      <c r="M41" s="21">
        <f>'[1]школа 4'!E39</f>
        <v>10</v>
      </c>
      <c r="N41" s="21">
        <f t="shared" si="20"/>
        <v>0</v>
      </c>
      <c r="O41" s="21">
        <f>'[1]школа 5'!E39</f>
        <v>0</v>
      </c>
      <c r="P41" s="21">
        <f t="shared" si="21"/>
        <v>0</v>
      </c>
      <c r="Q41" s="21">
        <f>'[1]школа 6'!E39</f>
        <v>0</v>
      </c>
      <c r="R41" s="21">
        <f t="shared" si="22"/>
        <v>0</v>
      </c>
      <c r="S41" s="21">
        <f>'[1]школа 7'!E39</f>
        <v>0</v>
      </c>
      <c r="T41" s="21">
        <f t="shared" si="23"/>
        <v>0</v>
      </c>
      <c r="U41" s="23">
        <f>'[1]школа 8'!E39</f>
        <v>0</v>
      </c>
      <c r="V41" s="21">
        <f t="shared" si="24"/>
        <v>0</v>
      </c>
      <c r="W41" s="21">
        <f>'[1]школа 9'!E39</f>
        <v>0</v>
      </c>
      <c r="X41" s="21">
        <f t="shared" si="25"/>
        <v>0</v>
      </c>
      <c r="Y41" s="21">
        <f>'[1]школа 10'!E39</f>
        <v>0</v>
      </c>
      <c r="Z41" s="21">
        <f t="shared" si="26"/>
        <v>0</v>
      </c>
      <c r="AA41" s="21">
        <f>'[1]школа 11'!E39</f>
        <v>0</v>
      </c>
      <c r="AB41" s="21">
        <f t="shared" si="27"/>
        <v>0</v>
      </c>
      <c r="AC41" s="21">
        <f>[1]Скелев!E39</f>
        <v>0</v>
      </c>
      <c r="AD41" s="21">
        <f t="shared" si="28"/>
        <v>0</v>
      </c>
      <c r="AE41" s="21">
        <f>'[1]школа 13'!E39</f>
        <v>5</v>
      </c>
      <c r="AF41" s="21">
        <f t="shared" si="29"/>
        <v>0</v>
      </c>
      <c r="AG41" s="21">
        <f>'[1]школа 14'!E39</f>
        <v>0</v>
      </c>
      <c r="AH41" s="21">
        <f t="shared" si="30"/>
        <v>0</v>
      </c>
      <c r="AI41" s="21">
        <f>'[1]школа 15'!E39</f>
        <v>0</v>
      </c>
      <c r="AJ41" s="21">
        <f t="shared" si="31"/>
        <v>0</v>
      </c>
      <c r="AK41" s="21">
        <f>'[1]школа 16'!E39</f>
        <v>0</v>
      </c>
      <c r="AL41" s="21">
        <f t="shared" si="32"/>
        <v>0</v>
      </c>
      <c r="AM41" s="21">
        <f>'[1]школа 17'!E39</f>
        <v>0</v>
      </c>
      <c r="AN41" s="21">
        <f t="shared" si="33"/>
        <v>0</v>
      </c>
      <c r="AO41" s="21">
        <f>'[1]школа 18'!E39</f>
        <v>0</v>
      </c>
      <c r="AP41" s="21">
        <f t="shared" si="34"/>
        <v>0</v>
      </c>
      <c r="AQ41" s="21">
        <f>'[1]школа 19'!E39</f>
        <v>0</v>
      </c>
      <c r="AR41" s="21">
        <f t="shared" si="35"/>
        <v>0</v>
      </c>
      <c r="AS41" s="21">
        <f>'[1]В-ЛОГ'!E39</f>
        <v>0</v>
      </c>
      <c r="AT41" s="21">
        <f t="shared" si="36"/>
        <v>0</v>
      </c>
      <c r="AU41" s="21">
        <f>'[1]школа 21'!E39</f>
        <v>0</v>
      </c>
      <c r="AV41" s="21">
        <f t="shared" si="37"/>
        <v>0</v>
      </c>
      <c r="AW41" s="21">
        <f>'[1]школа 22)'!E39</f>
        <v>5</v>
      </c>
      <c r="AX41" s="21">
        <f t="shared" si="38"/>
        <v>0</v>
      </c>
      <c r="AY41" s="21">
        <f>[1]БСуход!E39</f>
        <v>0</v>
      </c>
      <c r="AZ41" s="21">
        <f t="shared" si="39"/>
        <v>0</v>
      </c>
      <c r="BA41" s="21">
        <f>'[1]школа 24'!E39</f>
        <v>0</v>
      </c>
      <c r="BB41" s="21">
        <f t="shared" si="40"/>
        <v>0</v>
      </c>
      <c r="BC41" s="21">
        <f>[1]Шевыр!E39</f>
        <v>0</v>
      </c>
      <c r="BD41" s="21">
        <f t="shared" si="41"/>
        <v>0</v>
      </c>
      <c r="BE41" s="21">
        <f>[1]дн!E39</f>
        <v>0</v>
      </c>
      <c r="BF41" s="21">
        <f t="shared" si="42"/>
        <v>0</v>
      </c>
      <c r="BG41" s="21">
        <f>[1]Новоанн!E39</f>
        <v>10</v>
      </c>
      <c r="BH41" s="21">
        <f t="shared" si="43"/>
        <v>0</v>
      </c>
      <c r="BI41" s="7">
        <f>'[1]Н-А'!E39</f>
        <v>0</v>
      </c>
      <c r="BJ41" s="7">
        <f t="shared" si="44"/>
        <v>0</v>
      </c>
      <c r="BK41" s="7">
        <f>[1]Ордж!E39</f>
        <v>0</v>
      </c>
      <c r="BL41" s="7">
        <f t="shared" si="45"/>
        <v>0</v>
      </c>
      <c r="BM41" s="7">
        <f>[1]Пархом!E39</f>
        <v>6</v>
      </c>
      <c r="BN41" s="7">
        <f t="shared" si="46"/>
        <v>0</v>
      </c>
      <c r="BO41" s="7">
        <f>[1]Семейк!E39</f>
        <v>0</v>
      </c>
      <c r="BP41" s="7">
        <f t="shared" si="47"/>
        <v>0</v>
      </c>
      <c r="BQ41" s="7">
        <f>[1]Пореч!E39</f>
        <v>7</v>
      </c>
      <c r="BR41" s="7">
        <f t="shared" si="48"/>
        <v>0</v>
      </c>
      <c r="BS41" s="7">
        <f>[1]Самсон!E39</f>
        <v>0</v>
      </c>
      <c r="BT41" s="7">
        <f t="shared" si="49"/>
        <v>0</v>
      </c>
      <c r="BU41" s="7">
        <f>[1]Тал!E39</f>
        <v>0</v>
      </c>
      <c r="BV41" s="7">
        <f t="shared" si="50"/>
        <v>0</v>
      </c>
      <c r="BW41" s="7">
        <f>[1]Хрящев!E39</f>
        <v>0</v>
      </c>
      <c r="BX41" s="7">
        <f t="shared" si="51"/>
        <v>0</v>
      </c>
      <c r="BY41" s="7">
        <f>[1]Красн!E39</f>
        <v>10</v>
      </c>
      <c r="BZ41" s="7">
        <f t="shared" si="52"/>
        <v>0</v>
      </c>
      <c r="CA41" s="7">
        <f>[1]КГГ!E39</f>
        <v>0</v>
      </c>
      <c r="CB41" s="7">
        <f t="shared" si="53"/>
        <v>0</v>
      </c>
      <c r="CC41" s="7">
        <f>[1]НСвет!E39</f>
        <v>0</v>
      </c>
      <c r="CD41" s="7">
        <f t="shared" si="54"/>
        <v>0</v>
      </c>
      <c r="CE41" s="7">
        <f>[1]радуга!E39</f>
        <v>0</v>
      </c>
      <c r="CF41" s="7">
        <f t="shared" si="55"/>
        <v>0</v>
      </c>
      <c r="CG41" s="7">
        <f>[1]ЦБ!E39</f>
        <v>0</v>
      </c>
      <c r="CH41" s="7">
        <f t="shared" si="56"/>
        <v>0</v>
      </c>
      <c r="CI41" s="7">
        <f>'[1]10115'!E39</f>
        <v>0</v>
      </c>
      <c r="CJ41" s="7">
        <f t="shared" si="0"/>
        <v>0</v>
      </c>
      <c r="CK41" s="7">
        <f>'[1]ЦДТ №1'!E39</f>
        <v>0</v>
      </c>
      <c r="CL41" s="7">
        <f t="shared" si="1"/>
        <v>0</v>
      </c>
      <c r="CM41" s="7">
        <f>'[1]ЦДТ № 4'!E39</f>
        <v>0</v>
      </c>
      <c r="CN41" s="7">
        <f t="shared" si="2"/>
        <v>0</v>
      </c>
      <c r="CO41" s="7">
        <f>[1]Калинка!E39</f>
        <v>6</v>
      </c>
      <c r="CP41" s="7">
        <f t="shared" si="3"/>
        <v>0</v>
      </c>
      <c r="CQ41" s="7">
        <f>[1]Ягодка!E39</f>
        <v>0</v>
      </c>
      <c r="CR41" s="7">
        <f t="shared" si="4"/>
        <v>0</v>
      </c>
      <c r="CS41" s="7">
        <f>[1]Березка!E39</f>
        <v>0</v>
      </c>
      <c r="CT41" s="7">
        <f t="shared" si="5"/>
        <v>0</v>
      </c>
      <c r="CU41" s="7">
        <f>[1]Петушок!E39</f>
        <v>0</v>
      </c>
      <c r="CV41" s="7">
        <f t="shared" si="6"/>
        <v>0</v>
      </c>
      <c r="CW41" s="7">
        <f>[1]Аленка!E39</f>
        <v>0</v>
      </c>
      <c r="CX41" s="7">
        <f t="shared" si="7"/>
        <v>0</v>
      </c>
      <c r="CY41" s="7">
        <f>[1]Барвинок!E39</f>
        <v>0</v>
      </c>
      <c r="CZ41" s="1">
        <f t="shared" si="8"/>
        <v>0</v>
      </c>
      <c r="DA41" s="7">
        <f>'[1]Солнышко 10'!E39</f>
        <v>0</v>
      </c>
      <c r="DB41" s="7">
        <f t="shared" si="9"/>
        <v>0</v>
      </c>
      <c r="DC41" s="8">
        <f>[1]Золушка!E39</f>
        <v>0</v>
      </c>
      <c r="DD41" s="8">
        <f t="shared" si="10"/>
        <v>0</v>
      </c>
      <c r="DE41" s="8">
        <f>[1]Ивушка!E39</f>
        <v>0</v>
      </c>
      <c r="DF41" s="8">
        <f t="shared" si="11"/>
        <v>0</v>
      </c>
      <c r="DG41" s="7">
        <f>[1]Сказка!E39</f>
        <v>0</v>
      </c>
      <c r="DH41" s="7">
        <f t="shared" si="12"/>
        <v>0</v>
      </c>
      <c r="DI41" s="7">
        <f>[1]Веснушки!E39</f>
        <v>0</v>
      </c>
      <c r="DJ41" s="7">
        <f t="shared" si="13"/>
        <v>0</v>
      </c>
      <c r="DK41" s="7">
        <f>[1]кмц!E39</f>
        <v>6</v>
      </c>
      <c r="DL41" s="7">
        <f t="shared" si="14"/>
        <v>0</v>
      </c>
    </row>
    <row r="42" spans="1:116" x14ac:dyDescent="0.25">
      <c r="A42" s="50">
        <v>37</v>
      </c>
      <c r="B42" s="46" t="s">
        <v>88</v>
      </c>
      <c r="C42" s="25" t="s">
        <v>67</v>
      </c>
      <c r="D42" s="19">
        <f t="shared" si="15"/>
        <v>9</v>
      </c>
      <c r="E42" s="27">
        <f t="shared" si="16"/>
        <v>0</v>
      </c>
      <c r="F42" s="28"/>
      <c r="G42" s="21">
        <f>'[1]школа 1'!E40</f>
        <v>0</v>
      </c>
      <c r="H42" s="21">
        <f t="shared" si="17"/>
        <v>0</v>
      </c>
      <c r="I42" s="21">
        <f>'[1]школа 2'!E40</f>
        <v>0</v>
      </c>
      <c r="J42" s="21">
        <f t="shared" si="18"/>
        <v>0</v>
      </c>
      <c r="K42" s="21">
        <f>[1]Герас!E40</f>
        <v>0</v>
      </c>
      <c r="L42" s="21">
        <f t="shared" si="19"/>
        <v>0</v>
      </c>
      <c r="M42" s="21">
        <f>'[1]школа 4'!E40</f>
        <v>0</v>
      </c>
      <c r="N42" s="21">
        <f t="shared" si="20"/>
        <v>0</v>
      </c>
      <c r="O42" s="21">
        <f>'[1]школа 5'!E40</f>
        <v>0</v>
      </c>
      <c r="P42" s="21">
        <f t="shared" si="21"/>
        <v>0</v>
      </c>
      <c r="Q42" s="21">
        <f>'[1]школа 6'!E40</f>
        <v>0</v>
      </c>
      <c r="R42" s="21">
        <f t="shared" si="22"/>
        <v>0</v>
      </c>
      <c r="S42" s="21">
        <f>'[1]школа 7'!E40</f>
        <v>0</v>
      </c>
      <c r="T42" s="21">
        <f t="shared" si="23"/>
        <v>0</v>
      </c>
      <c r="U42" s="23">
        <f>'[1]школа 8'!E40</f>
        <v>0</v>
      </c>
      <c r="V42" s="21">
        <f t="shared" si="24"/>
        <v>0</v>
      </c>
      <c r="W42" s="21">
        <f>'[1]школа 9'!E40</f>
        <v>0</v>
      </c>
      <c r="X42" s="21">
        <f t="shared" si="25"/>
        <v>0</v>
      </c>
      <c r="Y42" s="21">
        <f>'[1]школа 10'!E40</f>
        <v>0</v>
      </c>
      <c r="Z42" s="21">
        <f t="shared" si="26"/>
        <v>0</v>
      </c>
      <c r="AA42" s="21">
        <f>'[1]школа 11'!E40</f>
        <v>0</v>
      </c>
      <c r="AB42" s="21">
        <f t="shared" si="27"/>
        <v>0</v>
      </c>
      <c r="AC42" s="21">
        <f>[1]Скелев!E40</f>
        <v>0</v>
      </c>
      <c r="AD42" s="21">
        <f t="shared" si="28"/>
        <v>0</v>
      </c>
      <c r="AE42" s="21">
        <f>'[1]школа 13'!E40</f>
        <v>0</v>
      </c>
      <c r="AF42" s="21">
        <f t="shared" si="29"/>
        <v>0</v>
      </c>
      <c r="AG42" s="21">
        <f>'[1]школа 14'!E40</f>
        <v>0</v>
      </c>
      <c r="AH42" s="21">
        <f t="shared" si="30"/>
        <v>0</v>
      </c>
      <c r="AI42" s="21">
        <f>'[1]школа 15'!E40</f>
        <v>0</v>
      </c>
      <c r="AJ42" s="21">
        <f t="shared" si="31"/>
        <v>0</v>
      </c>
      <c r="AK42" s="21">
        <f>'[1]школа 16'!E40</f>
        <v>0</v>
      </c>
      <c r="AL42" s="21">
        <f t="shared" si="32"/>
        <v>0</v>
      </c>
      <c r="AM42" s="21">
        <f>'[1]школа 17'!E40</f>
        <v>0</v>
      </c>
      <c r="AN42" s="21">
        <f t="shared" si="33"/>
        <v>0</v>
      </c>
      <c r="AO42" s="21">
        <f>'[1]школа 18'!E40</f>
        <v>0</v>
      </c>
      <c r="AP42" s="21">
        <f t="shared" si="34"/>
        <v>0</v>
      </c>
      <c r="AQ42" s="21">
        <f>'[1]школа 19'!E40</f>
        <v>0</v>
      </c>
      <c r="AR42" s="21">
        <f t="shared" si="35"/>
        <v>0</v>
      </c>
      <c r="AS42" s="21">
        <f>'[1]В-ЛОГ'!E40</f>
        <v>0</v>
      </c>
      <c r="AT42" s="21">
        <f t="shared" si="36"/>
        <v>0</v>
      </c>
      <c r="AU42" s="21">
        <f>'[1]школа 21'!E40</f>
        <v>0</v>
      </c>
      <c r="AV42" s="21">
        <f t="shared" si="37"/>
        <v>0</v>
      </c>
      <c r="AW42" s="21">
        <f>'[1]школа 22)'!E40</f>
        <v>0</v>
      </c>
      <c r="AX42" s="21">
        <f t="shared" si="38"/>
        <v>0</v>
      </c>
      <c r="AY42" s="21">
        <f>[1]БСуход!E40</f>
        <v>0</v>
      </c>
      <c r="AZ42" s="21">
        <f t="shared" si="39"/>
        <v>0</v>
      </c>
      <c r="BA42" s="21">
        <f>'[1]школа 24'!E40</f>
        <v>0</v>
      </c>
      <c r="BB42" s="21">
        <f t="shared" si="40"/>
        <v>0</v>
      </c>
      <c r="BC42" s="21">
        <f>[1]Шевыр!E40</f>
        <v>0</v>
      </c>
      <c r="BD42" s="21">
        <f t="shared" si="41"/>
        <v>0</v>
      </c>
      <c r="BE42" s="21">
        <f>[1]дн!E40</f>
        <v>0</v>
      </c>
      <c r="BF42" s="21">
        <f t="shared" si="42"/>
        <v>0</v>
      </c>
      <c r="BG42" s="21">
        <f>[1]Новоанн!E40</f>
        <v>0</v>
      </c>
      <c r="BH42" s="21">
        <f t="shared" si="43"/>
        <v>0</v>
      </c>
      <c r="BI42" s="7">
        <f>'[1]Н-А'!E40</f>
        <v>0</v>
      </c>
      <c r="BJ42" s="7">
        <f t="shared" si="44"/>
        <v>0</v>
      </c>
      <c r="BK42" s="7">
        <f>[1]Ордж!E40</f>
        <v>0</v>
      </c>
      <c r="BL42" s="7">
        <f t="shared" si="45"/>
        <v>0</v>
      </c>
      <c r="BM42" s="7">
        <f>[1]Пархом!E40</f>
        <v>6</v>
      </c>
      <c r="BN42" s="7">
        <f t="shared" si="46"/>
        <v>0</v>
      </c>
      <c r="BO42" s="7">
        <f>[1]Семейк!E40</f>
        <v>0</v>
      </c>
      <c r="BP42" s="7">
        <f t="shared" si="47"/>
        <v>0</v>
      </c>
      <c r="BQ42" s="7">
        <f>[1]Пореч!E40</f>
        <v>0</v>
      </c>
      <c r="BR42" s="7">
        <f t="shared" si="48"/>
        <v>0</v>
      </c>
      <c r="BS42" s="7">
        <f>[1]Самсон!E40</f>
        <v>0</v>
      </c>
      <c r="BT42" s="7">
        <f t="shared" si="49"/>
        <v>0</v>
      </c>
      <c r="BU42" s="7">
        <f>[1]Тал!E40</f>
        <v>0</v>
      </c>
      <c r="BV42" s="7">
        <f t="shared" si="50"/>
        <v>0</v>
      </c>
      <c r="BW42" s="7">
        <f>[1]Хрящев!E40</f>
        <v>0</v>
      </c>
      <c r="BX42" s="7">
        <f t="shared" si="51"/>
        <v>0</v>
      </c>
      <c r="BY42" s="7">
        <f>[1]Красн!E40</f>
        <v>0</v>
      </c>
      <c r="BZ42" s="7">
        <f t="shared" si="52"/>
        <v>0</v>
      </c>
      <c r="CA42" s="7">
        <f>[1]КГГ!E40</f>
        <v>0</v>
      </c>
      <c r="CB42" s="7">
        <f t="shared" si="53"/>
        <v>0</v>
      </c>
      <c r="CC42" s="7">
        <f>[1]НСвет!E40</f>
        <v>0</v>
      </c>
      <c r="CD42" s="7">
        <f t="shared" si="54"/>
        <v>0</v>
      </c>
      <c r="CE42" s="7">
        <f>[1]радуга!E40</f>
        <v>0</v>
      </c>
      <c r="CF42" s="7">
        <f t="shared" si="55"/>
        <v>0</v>
      </c>
      <c r="CG42" s="7">
        <f>[1]ЦБ!E40</f>
        <v>0</v>
      </c>
      <c r="CH42" s="7">
        <f t="shared" si="56"/>
        <v>0</v>
      </c>
      <c r="CI42" s="7">
        <f>'[1]10115'!E40</f>
        <v>0</v>
      </c>
      <c r="CJ42" s="7">
        <f t="shared" si="0"/>
        <v>0</v>
      </c>
      <c r="CK42" s="7">
        <f>'[1]ЦДТ №1'!E40</f>
        <v>0</v>
      </c>
      <c r="CL42" s="7">
        <f t="shared" si="1"/>
        <v>0</v>
      </c>
      <c r="CM42" s="7">
        <f>'[1]ЦДТ № 4'!E40</f>
        <v>0</v>
      </c>
      <c r="CN42" s="7">
        <f t="shared" si="2"/>
        <v>0</v>
      </c>
      <c r="CO42" s="7">
        <f>[1]Калинка!E40</f>
        <v>0</v>
      </c>
      <c r="CP42" s="7">
        <f t="shared" si="3"/>
        <v>0</v>
      </c>
      <c r="CQ42" s="7">
        <f>[1]Ягодка!E40</f>
        <v>0</v>
      </c>
      <c r="CR42" s="7">
        <f t="shared" si="4"/>
        <v>0</v>
      </c>
      <c r="CS42" s="7">
        <f>[1]Березка!E40</f>
        <v>0</v>
      </c>
      <c r="CT42" s="7">
        <f t="shared" si="5"/>
        <v>0</v>
      </c>
      <c r="CU42" s="7">
        <f>[1]Петушок!E40</f>
        <v>0</v>
      </c>
      <c r="CV42" s="7">
        <f t="shared" si="6"/>
        <v>0</v>
      </c>
      <c r="CW42" s="7">
        <f>[1]Аленка!E40</f>
        <v>0</v>
      </c>
      <c r="CX42" s="7">
        <f t="shared" si="7"/>
        <v>0</v>
      </c>
      <c r="CY42" s="7">
        <f>[1]Барвинок!E40</f>
        <v>0</v>
      </c>
      <c r="CZ42" s="1">
        <f t="shared" si="8"/>
        <v>0</v>
      </c>
      <c r="DA42" s="7">
        <f>'[1]Солнышко 10'!E40</f>
        <v>0</v>
      </c>
      <c r="DB42" s="7">
        <f t="shared" si="9"/>
        <v>0</v>
      </c>
      <c r="DC42" s="8">
        <f>[1]Золушка!E40</f>
        <v>0</v>
      </c>
      <c r="DD42" s="8">
        <f t="shared" si="10"/>
        <v>0</v>
      </c>
      <c r="DE42" s="8">
        <f>[1]Ивушка!E40</f>
        <v>3</v>
      </c>
      <c r="DF42" s="8">
        <f t="shared" si="11"/>
        <v>0</v>
      </c>
      <c r="DG42" s="7">
        <f>[1]Сказка!E40</f>
        <v>0</v>
      </c>
      <c r="DH42" s="7">
        <f t="shared" si="12"/>
        <v>0</v>
      </c>
      <c r="DI42" s="7">
        <f>[1]Веснушки!E40</f>
        <v>0</v>
      </c>
      <c r="DJ42" s="7">
        <f t="shared" si="13"/>
        <v>0</v>
      </c>
      <c r="DK42" s="7">
        <f>[1]кмц!E40</f>
        <v>0</v>
      </c>
      <c r="DL42" s="7">
        <f t="shared" si="14"/>
        <v>0</v>
      </c>
    </row>
    <row r="43" spans="1:116" x14ac:dyDescent="0.25">
      <c r="A43" s="50">
        <v>38</v>
      </c>
      <c r="B43" s="47" t="s">
        <v>89</v>
      </c>
      <c r="C43" s="25" t="s">
        <v>67</v>
      </c>
      <c r="D43" s="19">
        <f t="shared" si="15"/>
        <v>15</v>
      </c>
      <c r="E43" s="27">
        <f t="shared" si="16"/>
        <v>0</v>
      </c>
      <c r="F43" s="28"/>
      <c r="G43" s="21">
        <f>'[1]школа 1'!E41</f>
        <v>0</v>
      </c>
      <c r="H43" s="21">
        <f t="shared" si="17"/>
        <v>0</v>
      </c>
      <c r="I43" s="21">
        <f>'[1]школа 2'!E41</f>
        <v>0</v>
      </c>
      <c r="J43" s="21">
        <f t="shared" si="18"/>
        <v>0</v>
      </c>
      <c r="K43" s="21">
        <f>[1]Герас!E41</f>
        <v>0</v>
      </c>
      <c r="L43" s="21">
        <f t="shared" si="19"/>
        <v>0</v>
      </c>
      <c r="M43" s="21">
        <f>'[1]школа 4'!E41</f>
        <v>0</v>
      </c>
      <c r="N43" s="21">
        <f t="shared" si="20"/>
        <v>0</v>
      </c>
      <c r="O43" s="21">
        <f>'[1]школа 5'!E41</f>
        <v>0</v>
      </c>
      <c r="P43" s="21">
        <f t="shared" si="21"/>
        <v>0</v>
      </c>
      <c r="Q43" s="21">
        <f>'[1]школа 6'!E41</f>
        <v>0</v>
      </c>
      <c r="R43" s="21">
        <f t="shared" si="22"/>
        <v>0</v>
      </c>
      <c r="S43" s="21">
        <f>'[1]школа 7'!E41</f>
        <v>0</v>
      </c>
      <c r="T43" s="21">
        <f t="shared" si="23"/>
        <v>0</v>
      </c>
      <c r="U43" s="23">
        <f>'[1]школа 8'!E41</f>
        <v>0</v>
      </c>
      <c r="V43" s="21">
        <f t="shared" si="24"/>
        <v>0</v>
      </c>
      <c r="W43" s="21">
        <f>'[1]школа 9'!E41</f>
        <v>0</v>
      </c>
      <c r="X43" s="21">
        <f t="shared" si="25"/>
        <v>0</v>
      </c>
      <c r="Y43" s="21">
        <f>'[1]школа 10'!E41</f>
        <v>0</v>
      </c>
      <c r="Z43" s="21">
        <f t="shared" si="26"/>
        <v>0</v>
      </c>
      <c r="AA43" s="21">
        <f>'[1]школа 11'!E41</f>
        <v>0</v>
      </c>
      <c r="AB43" s="21">
        <f t="shared" si="27"/>
        <v>0</v>
      </c>
      <c r="AC43" s="21">
        <f>[1]Скелев!E41</f>
        <v>0</v>
      </c>
      <c r="AD43" s="21">
        <f t="shared" si="28"/>
        <v>0</v>
      </c>
      <c r="AE43" s="21">
        <f>'[1]школа 13'!E41</f>
        <v>0</v>
      </c>
      <c r="AF43" s="21">
        <f t="shared" si="29"/>
        <v>0</v>
      </c>
      <c r="AG43" s="21">
        <f>'[1]школа 14'!E41</f>
        <v>0</v>
      </c>
      <c r="AH43" s="21">
        <f t="shared" si="30"/>
        <v>0</v>
      </c>
      <c r="AI43" s="21">
        <f>'[1]школа 15'!E41</f>
        <v>0</v>
      </c>
      <c r="AJ43" s="21">
        <f t="shared" si="31"/>
        <v>0</v>
      </c>
      <c r="AK43" s="21">
        <f>'[1]школа 16'!E41</f>
        <v>0</v>
      </c>
      <c r="AL43" s="21">
        <f t="shared" si="32"/>
        <v>0</v>
      </c>
      <c r="AM43" s="21">
        <f>'[1]школа 17'!E41</f>
        <v>0</v>
      </c>
      <c r="AN43" s="21">
        <f t="shared" si="33"/>
        <v>0</v>
      </c>
      <c r="AO43" s="21">
        <f>'[1]школа 18'!E41</f>
        <v>0</v>
      </c>
      <c r="AP43" s="21">
        <f t="shared" si="34"/>
        <v>0</v>
      </c>
      <c r="AQ43" s="21">
        <f>'[1]школа 19'!E41</f>
        <v>0</v>
      </c>
      <c r="AR43" s="21">
        <f t="shared" si="35"/>
        <v>0</v>
      </c>
      <c r="AS43" s="21">
        <f>'[1]В-ЛОГ'!E41</f>
        <v>0</v>
      </c>
      <c r="AT43" s="21">
        <f t="shared" si="36"/>
        <v>0</v>
      </c>
      <c r="AU43" s="21">
        <f>'[1]школа 21'!E41</f>
        <v>0</v>
      </c>
      <c r="AV43" s="21">
        <f t="shared" si="37"/>
        <v>0</v>
      </c>
      <c r="AW43" s="21">
        <f>'[1]школа 22)'!E41</f>
        <v>0</v>
      </c>
      <c r="AX43" s="21">
        <f t="shared" si="38"/>
        <v>0</v>
      </c>
      <c r="AY43" s="21">
        <f>[1]БСуход!E41</f>
        <v>0</v>
      </c>
      <c r="AZ43" s="21">
        <f t="shared" si="39"/>
        <v>0</v>
      </c>
      <c r="BA43" s="21">
        <f>'[1]школа 24'!E41</f>
        <v>0</v>
      </c>
      <c r="BB43" s="21">
        <f t="shared" si="40"/>
        <v>0</v>
      </c>
      <c r="BC43" s="21">
        <f>[1]Шевыр!E41</f>
        <v>0</v>
      </c>
      <c r="BD43" s="21">
        <f t="shared" si="41"/>
        <v>0</v>
      </c>
      <c r="BE43" s="21">
        <f>[1]дн!E41</f>
        <v>0</v>
      </c>
      <c r="BF43" s="21">
        <f t="shared" si="42"/>
        <v>0</v>
      </c>
      <c r="BG43" s="21">
        <f>[1]Новоанн!E41</f>
        <v>0</v>
      </c>
      <c r="BH43" s="21">
        <f t="shared" si="43"/>
        <v>0</v>
      </c>
      <c r="BI43" s="7">
        <f>'[1]Н-А'!E41</f>
        <v>0</v>
      </c>
      <c r="BJ43" s="7">
        <f t="shared" si="44"/>
        <v>0</v>
      </c>
      <c r="BK43" s="7">
        <f>[1]Ордж!E41</f>
        <v>2</v>
      </c>
      <c r="BL43" s="7">
        <f t="shared" si="45"/>
        <v>0</v>
      </c>
      <c r="BM43" s="7">
        <f>[1]Пархом!E41</f>
        <v>4</v>
      </c>
      <c r="BN43" s="7">
        <f t="shared" si="46"/>
        <v>0</v>
      </c>
      <c r="BO43" s="7">
        <f>[1]Семейк!E41</f>
        <v>0</v>
      </c>
      <c r="BP43" s="7">
        <f t="shared" si="47"/>
        <v>0</v>
      </c>
      <c r="BQ43" s="7">
        <f>[1]Пореч!E41</f>
        <v>0</v>
      </c>
      <c r="BR43" s="7">
        <f t="shared" si="48"/>
        <v>0</v>
      </c>
      <c r="BS43" s="7">
        <f>[1]Самсон!E41</f>
        <v>0</v>
      </c>
      <c r="BT43" s="7">
        <f t="shared" si="49"/>
        <v>0</v>
      </c>
      <c r="BU43" s="7">
        <f>[1]Тал!E41</f>
        <v>0</v>
      </c>
      <c r="BV43" s="7">
        <f t="shared" si="50"/>
        <v>0</v>
      </c>
      <c r="BW43" s="7">
        <f>[1]Хрящев!E41</f>
        <v>0</v>
      </c>
      <c r="BX43" s="7">
        <f t="shared" si="51"/>
        <v>0</v>
      </c>
      <c r="BY43" s="7">
        <f>[1]Красн!E41</f>
        <v>0</v>
      </c>
      <c r="BZ43" s="7">
        <f t="shared" si="52"/>
        <v>0</v>
      </c>
      <c r="CA43" s="7">
        <f>[1]КГГ!E41</f>
        <v>0</v>
      </c>
      <c r="CB43" s="7">
        <f t="shared" si="53"/>
        <v>0</v>
      </c>
      <c r="CC43" s="7">
        <f>[1]НСвет!E41</f>
        <v>0</v>
      </c>
      <c r="CD43" s="7">
        <f t="shared" si="54"/>
        <v>0</v>
      </c>
      <c r="CE43" s="7">
        <f>[1]радуга!E41</f>
        <v>4</v>
      </c>
      <c r="CF43" s="7">
        <f t="shared" si="55"/>
        <v>0</v>
      </c>
      <c r="CG43" s="7">
        <f>[1]ЦБ!E41</f>
        <v>0</v>
      </c>
      <c r="CH43" s="7">
        <f t="shared" si="56"/>
        <v>0</v>
      </c>
      <c r="CI43" s="7">
        <f>'[1]10115'!E41</f>
        <v>0</v>
      </c>
      <c r="CJ43" s="7">
        <f t="shared" si="0"/>
        <v>0</v>
      </c>
      <c r="CK43" s="7">
        <f>'[1]ЦДТ №1'!E41</f>
        <v>0</v>
      </c>
      <c r="CL43" s="7">
        <f t="shared" si="1"/>
        <v>0</v>
      </c>
      <c r="CM43" s="7">
        <f>'[1]ЦДТ № 4'!E41</f>
        <v>0</v>
      </c>
      <c r="CN43" s="7">
        <f t="shared" si="2"/>
        <v>0</v>
      </c>
      <c r="CO43" s="7">
        <f>[1]Калинка!E41</f>
        <v>0</v>
      </c>
      <c r="CP43" s="7">
        <f t="shared" si="3"/>
        <v>0</v>
      </c>
      <c r="CQ43" s="7">
        <f>[1]Ягодка!E41</f>
        <v>0</v>
      </c>
      <c r="CR43" s="7">
        <f t="shared" si="4"/>
        <v>0</v>
      </c>
      <c r="CS43" s="7">
        <f>[1]Березка!E41</f>
        <v>0</v>
      </c>
      <c r="CT43" s="7">
        <f t="shared" si="5"/>
        <v>0</v>
      </c>
      <c r="CU43" s="7">
        <f>[1]Петушок!E41</f>
        <v>0</v>
      </c>
      <c r="CV43" s="7">
        <f t="shared" si="6"/>
        <v>0</v>
      </c>
      <c r="CW43" s="7">
        <f>[1]Аленка!E41</f>
        <v>0</v>
      </c>
      <c r="CX43" s="7">
        <f t="shared" si="7"/>
        <v>0</v>
      </c>
      <c r="CY43" s="7">
        <f>[1]Барвинок!E41</f>
        <v>0</v>
      </c>
      <c r="CZ43" s="1">
        <f t="shared" si="8"/>
        <v>0</v>
      </c>
      <c r="DA43" s="7">
        <f>'[1]Солнышко 10'!E41</f>
        <v>0</v>
      </c>
      <c r="DB43" s="7">
        <f t="shared" si="9"/>
        <v>0</v>
      </c>
      <c r="DC43" s="8">
        <f>[1]Золушка!E41</f>
        <v>0</v>
      </c>
      <c r="DD43" s="8">
        <f t="shared" si="10"/>
        <v>0</v>
      </c>
      <c r="DE43" s="8">
        <f>[1]Ивушка!E41</f>
        <v>5</v>
      </c>
      <c r="DF43" s="8">
        <f t="shared" si="11"/>
        <v>0</v>
      </c>
      <c r="DG43" s="7">
        <f>[1]Сказка!E41</f>
        <v>0</v>
      </c>
      <c r="DH43" s="7">
        <f t="shared" si="12"/>
        <v>0</v>
      </c>
      <c r="DI43" s="7">
        <f>[1]Веснушки!E41</f>
        <v>0</v>
      </c>
      <c r="DJ43" s="7">
        <f t="shared" si="13"/>
        <v>0</v>
      </c>
      <c r="DK43" s="7">
        <f>[1]кмц!E41</f>
        <v>0</v>
      </c>
      <c r="DL43" s="7">
        <f t="shared" si="14"/>
        <v>0</v>
      </c>
    </row>
    <row r="44" spans="1:116" x14ac:dyDescent="0.25">
      <c r="A44" s="50">
        <v>39</v>
      </c>
      <c r="B44" s="47" t="s">
        <v>90</v>
      </c>
      <c r="C44" s="25" t="s">
        <v>67</v>
      </c>
      <c r="D44" s="19">
        <f t="shared" si="15"/>
        <v>36</v>
      </c>
      <c r="E44" s="27">
        <f t="shared" si="16"/>
        <v>0</v>
      </c>
      <c r="F44" s="28"/>
      <c r="G44" s="21">
        <f>'[1]школа 1'!E42</f>
        <v>0</v>
      </c>
      <c r="H44" s="21">
        <f t="shared" si="17"/>
        <v>0</v>
      </c>
      <c r="I44" s="21">
        <f>'[1]школа 2'!E42</f>
        <v>0</v>
      </c>
      <c r="J44" s="21">
        <f t="shared" si="18"/>
        <v>0</v>
      </c>
      <c r="K44" s="21">
        <f>[1]Герас!E42</f>
        <v>0</v>
      </c>
      <c r="L44" s="21">
        <f t="shared" si="19"/>
        <v>0</v>
      </c>
      <c r="M44" s="21">
        <f>'[1]школа 4'!E42</f>
        <v>0</v>
      </c>
      <c r="N44" s="21">
        <f t="shared" si="20"/>
        <v>0</v>
      </c>
      <c r="O44" s="21">
        <f>'[1]школа 5'!E42</f>
        <v>0</v>
      </c>
      <c r="P44" s="21">
        <f t="shared" si="21"/>
        <v>0</v>
      </c>
      <c r="Q44" s="21">
        <f>'[1]школа 6'!E42</f>
        <v>0</v>
      </c>
      <c r="R44" s="21">
        <f t="shared" si="22"/>
        <v>0</v>
      </c>
      <c r="S44" s="21">
        <f>'[1]школа 7'!E42</f>
        <v>0</v>
      </c>
      <c r="T44" s="21">
        <f t="shared" si="23"/>
        <v>0</v>
      </c>
      <c r="U44" s="23">
        <f>'[1]школа 8'!E42</f>
        <v>0</v>
      </c>
      <c r="V44" s="21">
        <f t="shared" si="24"/>
        <v>0</v>
      </c>
      <c r="W44" s="21">
        <f>'[1]школа 9'!E42</f>
        <v>0</v>
      </c>
      <c r="X44" s="21">
        <f t="shared" si="25"/>
        <v>0</v>
      </c>
      <c r="Y44" s="21">
        <f>'[1]школа 10'!E42</f>
        <v>1</v>
      </c>
      <c r="Z44" s="21">
        <f t="shared" si="26"/>
        <v>0</v>
      </c>
      <c r="AA44" s="21">
        <f>'[1]школа 11'!E42</f>
        <v>0</v>
      </c>
      <c r="AB44" s="21">
        <f t="shared" si="27"/>
        <v>0</v>
      </c>
      <c r="AC44" s="21">
        <f>[1]Скелев!E42</f>
        <v>0</v>
      </c>
      <c r="AD44" s="21">
        <f t="shared" si="28"/>
        <v>0</v>
      </c>
      <c r="AE44" s="21">
        <f>'[1]школа 13'!E42</f>
        <v>0</v>
      </c>
      <c r="AF44" s="21">
        <f t="shared" si="29"/>
        <v>0</v>
      </c>
      <c r="AG44" s="21">
        <f>'[1]школа 14'!E42</f>
        <v>0</v>
      </c>
      <c r="AH44" s="21">
        <f t="shared" si="30"/>
        <v>0</v>
      </c>
      <c r="AI44" s="21">
        <f>'[1]школа 15'!E42</f>
        <v>0</v>
      </c>
      <c r="AJ44" s="21">
        <f t="shared" si="31"/>
        <v>0</v>
      </c>
      <c r="AK44" s="21">
        <f>'[1]школа 16'!E42</f>
        <v>0</v>
      </c>
      <c r="AL44" s="21">
        <f t="shared" si="32"/>
        <v>0</v>
      </c>
      <c r="AM44" s="21">
        <f>'[1]школа 17'!E42</f>
        <v>0</v>
      </c>
      <c r="AN44" s="21">
        <f t="shared" si="33"/>
        <v>0</v>
      </c>
      <c r="AO44" s="21">
        <f>'[1]школа 18'!E42</f>
        <v>0</v>
      </c>
      <c r="AP44" s="21">
        <f t="shared" si="34"/>
        <v>0</v>
      </c>
      <c r="AQ44" s="21">
        <f>'[1]школа 19'!E42</f>
        <v>3</v>
      </c>
      <c r="AR44" s="21">
        <f t="shared" si="35"/>
        <v>0</v>
      </c>
      <c r="AS44" s="21">
        <f>'[1]В-ЛОГ'!E42</f>
        <v>0</v>
      </c>
      <c r="AT44" s="21">
        <f t="shared" si="36"/>
        <v>0</v>
      </c>
      <c r="AU44" s="21">
        <f>'[1]школа 21'!E42</f>
        <v>0</v>
      </c>
      <c r="AV44" s="21">
        <f t="shared" si="37"/>
        <v>0</v>
      </c>
      <c r="AW44" s="21">
        <f>'[1]школа 22)'!E42</f>
        <v>0</v>
      </c>
      <c r="AX44" s="21">
        <f t="shared" si="38"/>
        <v>0</v>
      </c>
      <c r="AY44" s="21">
        <f>[1]БСуход!E42</f>
        <v>0</v>
      </c>
      <c r="AZ44" s="21">
        <f t="shared" si="39"/>
        <v>0</v>
      </c>
      <c r="BA44" s="21">
        <f>'[1]школа 24'!E42</f>
        <v>0</v>
      </c>
      <c r="BB44" s="21">
        <f t="shared" si="40"/>
        <v>0</v>
      </c>
      <c r="BC44" s="21">
        <f>[1]Шевыр!E42</f>
        <v>0</v>
      </c>
      <c r="BD44" s="21">
        <f t="shared" si="41"/>
        <v>0</v>
      </c>
      <c r="BE44" s="21">
        <f>[1]дн!E42</f>
        <v>0</v>
      </c>
      <c r="BF44" s="21">
        <f t="shared" si="42"/>
        <v>0</v>
      </c>
      <c r="BG44" s="21">
        <f>[1]Новоанн!E42</f>
        <v>10</v>
      </c>
      <c r="BH44" s="21">
        <f t="shared" si="43"/>
        <v>0</v>
      </c>
      <c r="BI44" s="7">
        <f>'[1]Н-А'!E42</f>
        <v>0</v>
      </c>
      <c r="BJ44" s="7">
        <f t="shared" si="44"/>
        <v>0</v>
      </c>
      <c r="BK44" s="7">
        <f>[1]Ордж!E42</f>
        <v>0</v>
      </c>
      <c r="BL44" s="7">
        <f t="shared" si="45"/>
        <v>0</v>
      </c>
      <c r="BM44" s="7">
        <f>[1]Пархом!E42</f>
        <v>5</v>
      </c>
      <c r="BN44" s="7">
        <f t="shared" si="46"/>
        <v>0</v>
      </c>
      <c r="BO44" s="7">
        <f>[1]Семейк!E42</f>
        <v>1</v>
      </c>
      <c r="BP44" s="7">
        <f t="shared" si="47"/>
        <v>0</v>
      </c>
      <c r="BQ44" s="7">
        <f>[1]Пореч!E42</f>
        <v>4</v>
      </c>
      <c r="BR44" s="7">
        <f t="shared" si="48"/>
        <v>0</v>
      </c>
      <c r="BS44" s="7">
        <f>[1]Самсон!E42</f>
        <v>0</v>
      </c>
      <c r="BT44" s="7">
        <f t="shared" si="49"/>
        <v>0</v>
      </c>
      <c r="BU44" s="7">
        <f>[1]Тал!E42</f>
        <v>0</v>
      </c>
      <c r="BV44" s="7">
        <f t="shared" si="50"/>
        <v>0</v>
      </c>
      <c r="BW44" s="7">
        <f>[1]Хрящев!E42</f>
        <v>2</v>
      </c>
      <c r="BX44" s="7">
        <f t="shared" si="51"/>
        <v>0</v>
      </c>
      <c r="BY44" s="7">
        <f>[1]Красн!E42</f>
        <v>0</v>
      </c>
      <c r="BZ44" s="7">
        <f t="shared" si="52"/>
        <v>0</v>
      </c>
      <c r="CA44" s="7">
        <f>[1]КГГ!E42</f>
        <v>0</v>
      </c>
      <c r="CB44" s="7">
        <f t="shared" si="53"/>
        <v>0</v>
      </c>
      <c r="CC44" s="7">
        <f>[1]НСвет!E42</f>
        <v>0</v>
      </c>
      <c r="CD44" s="7">
        <f t="shared" si="54"/>
        <v>0</v>
      </c>
      <c r="CE44" s="7">
        <f>[1]радуга!E42</f>
        <v>10</v>
      </c>
      <c r="CF44" s="7">
        <f t="shared" si="55"/>
        <v>0</v>
      </c>
      <c r="CG44" s="7">
        <f>[1]ЦБ!E42</f>
        <v>0</v>
      </c>
      <c r="CH44" s="7">
        <f t="shared" si="56"/>
        <v>0</v>
      </c>
      <c r="CI44" s="7">
        <f>'[1]10115'!E42</f>
        <v>0</v>
      </c>
      <c r="CJ44" s="7">
        <f t="shared" si="0"/>
        <v>0</v>
      </c>
      <c r="CK44" s="7">
        <f>'[1]ЦДТ №1'!E42</f>
        <v>0</v>
      </c>
      <c r="CL44" s="7">
        <f t="shared" si="1"/>
        <v>0</v>
      </c>
      <c r="CM44" s="7">
        <f>'[1]ЦДТ № 4'!E42</f>
        <v>0</v>
      </c>
      <c r="CN44" s="7">
        <f t="shared" si="2"/>
        <v>0</v>
      </c>
      <c r="CO44" s="7">
        <f>[1]Калинка!E42</f>
        <v>0</v>
      </c>
      <c r="CP44" s="7">
        <f t="shared" si="3"/>
        <v>0</v>
      </c>
      <c r="CQ44" s="7">
        <f>[1]Ягодка!E42</f>
        <v>0</v>
      </c>
      <c r="CR44" s="7">
        <f t="shared" si="4"/>
        <v>0</v>
      </c>
      <c r="CS44" s="7">
        <f>[1]Березка!E42</f>
        <v>0</v>
      </c>
      <c r="CT44" s="7">
        <f t="shared" si="5"/>
        <v>0</v>
      </c>
      <c r="CU44" s="7">
        <f>[1]Петушок!E42</f>
        <v>0</v>
      </c>
      <c r="CV44" s="7">
        <f t="shared" si="6"/>
        <v>0</v>
      </c>
      <c r="CW44" s="7">
        <f>[1]Аленка!E42</f>
        <v>0</v>
      </c>
      <c r="CX44" s="7">
        <f t="shared" si="7"/>
        <v>0</v>
      </c>
      <c r="CY44" s="7">
        <f>[1]Барвинок!E42</f>
        <v>0</v>
      </c>
      <c r="CZ44" s="1">
        <f t="shared" si="8"/>
        <v>0</v>
      </c>
      <c r="DA44" s="7">
        <f>'[1]Солнышко 10'!E42</f>
        <v>0</v>
      </c>
      <c r="DB44" s="7">
        <f t="shared" si="9"/>
        <v>0</v>
      </c>
      <c r="DC44" s="8">
        <f>[1]Золушка!E42</f>
        <v>0</v>
      </c>
      <c r="DD44" s="8">
        <f t="shared" si="10"/>
        <v>0</v>
      </c>
      <c r="DE44" s="8">
        <f>[1]Ивушка!E42</f>
        <v>0</v>
      </c>
      <c r="DF44" s="8">
        <f t="shared" si="11"/>
        <v>0</v>
      </c>
      <c r="DG44" s="7">
        <f>[1]Сказка!E42</f>
        <v>0</v>
      </c>
      <c r="DH44" s="7">
        <f t="shared" si="12"/>
        <v>0</v>
      </c>
      <c r="DI44" s="7">
        <f>[1]Веснушки!E42</f>
        <v>0</v>
      </c>
      <c r="DJ44" s="7">
        <f t="shared" si="13"/>
        <v>0</v>
      </c>
      <c r="DK44" s="7">
        <f>[1]кмц!E42</f>
        <v>0</v>
      </c>
      <c r="DL44" s="7">
        <f t="shared" si="14"/>
        <v>0</v>
      </c>
    </row>
    <row r="45" spans="1:116" x14ac:dyDescent="0.25">
      <c r="A45" s="50">
        <v>40</v>
      </c>
      <c r="B45" s="47" t="s">
        <v>111</v>
      </c>
      <c r="C45" s="25" t="s">
        <v>67</v>
      </c>
      <c r="D45" s="19">
        <f t="shared" si="15"/>
        <v>107</v>
      </c>
      <c r="E45" s="27">
        <f t="shared" si="16"/>
        <v>0</v>
      </c>
      <c r="F45" s="28"/>
      <c r="G45" s="21">
        <f>'[1]школа 1'!E43</f>
        <v>2</v>
      </c>
      <c r="H45" s="21">
        <f t="shared" si="17"/>
        <v>0</v>
      </c>
      <c r="I45" s="21">
        <f>'[1]школа 2'!E43</f>
        <v>2</v>
      </c>
      <c r="J45" s="21">
        <f t="shared" si="18"/>
        <v>0</v>
      </c>
      <c r="K45" s="21">
        <f>[1]Герас!E43</f>
        <v>2</v>
      </c>
      <c r="L45" s="21">
        <f t="shared" si="19"/>
        <v>0</v>
      </c>
      <c r="M45" s="21">
        <f>'[1]школа 4'!E43</f>
        <v>2</v>
      </c>
      <c r="N45" s="21">
        <f t="shared" si="20"/>
        <v>0</v>
      </c>
      <c r="O45" s="21">
        <f>'[1]школа 5'!E43</f>
        <v>2</v>
      </c>
      <c r="P45" s="21">
        <f t="shared" si="21"/>
        <v>0</v>
      </c>
      <c r="Q45" s="21">
        <f>'[1]школа 6'!E43</f>
        <v>2</v>
      </c>
      <c r="R45" s="21">
        <f t="shared" si="22"/>
        <v>0</v>
      </c>
      <c r="S45" s="21">
        <f>'[1]школа 7'!E43</f>
        <v>2</v>
      </c>
      <c r="T45" s="21">
        <f t="shared" si="23"/>
        <v>0</v>
      </c>
      <c r="U45" s="23">
        <f>'[1]школа 8'!E43</f>
        <v>2</v>
      </c>
      <c r="V45" s="21">
        <f t="shared" si="24"/>
        <v>0</v>
      </c>
      <c r="W45" s="21">
        <f>'[1]школа 9'!E43</f>
        <v>2</v>
      </c>
      <c r="X45" s="21">
        <f t="shared" si="25"/>
        <v>0</v>
      </c>
      <c r="Y45" s="21">
        <f>'[1]школа 10'!E43</f>
        <v>2</v>
      </c>
      <c r="Z45" s="21">
        <f t="shared" si="26"/>
        <v>0</v>
      </c>
      <c r="AA45" s="21">
        <f>'[1]школа 11'!E43</f>
        <v>2</v>
      </c>
      <c r="AB45" s="21">
        <f t="shared" si="27"/>
        <v>0</v>
      </c>
      <c r="AC45" s="21">
        <f>[1]Скелев!E43</f>
        <v>2</v>
      </c>
      <c r="AD45" s="21">
        <f t="shared" si="28"/>
        <v>0</v>
      </c>
      <c r="AE45" s="21">
        <f>'[1]школа 13'!E43</f>
        <v>2</v>
      </c>
      <c r="AF45" s="21">
        <f t="shared" si="29"/>
        <v>0</v>
      </c>
      <c r="AG45" s="21">
        <f>'[1]школа 14'!E43</f>
        <v>2</v>
      </c>
      <c r="AH45" s="21">
        <f t="shared" si="30"/>
        <v>0</v>
      </c>
      <c r="AI45" s="21">
        <f>'[1]школа 15'!E43</f>
        <v>2</v>
      </c>
      <c r="AJ45" s="21">
        <f t="shared" si="31"/>
        <v>0</v>
      </c>
      <c r="AK45" s="21">
        <f>'[1]школа 16'!E43</f>
        <v>2</v>
      </c>
      <c r="AL45" s="21">
        <f t="shared" si="32"/>
        <v>0</v>
      </c>
      <c r="AM45" s="21">
        <f>'[1]школа 17'!E43</f>
        <v>2</v>
      </c>
      <c r="AN45" s="21">
        <f t="shared" si="33"/>
        <v>0</v>
      </c>
      <c r="AO45" s="21">
        <f>'[1]школа 18'!E43</f>
        <v>2</v>
      </c>
      <c r="AP45" s="21">
        <f t="shared" si="34"/>
        <v>0</v>
      </c>
      <c r="AQ45" s="21">
        <f>'[1]школа 19'!E43</f>
        <v>2</v>
      </c>
      <c r="AR45" s="21">
        <f t="shared" si="35"/>
        <v>0</v>
      </c>
      <c r="AS45" s="21">
        <f>'[1]В-ЛОГ'!E43</f>
        <v>2</v>
      </c>
      <c r="AT45" s="21">
        <f t="shared" si="36"/>
        <v>0</v>
      </c>
      <c r="AU45" s="21">
        <f>'[1]школа 21'!E43</f>
        <v>2</v>
      </c>
      <c r="AV45" s="21">
        <f t="shared" si="37"/>
        <v>0</v>
      </c>
      <c r="AW45" s="21">
        <f>'[1]школа 22)'!E43</f>
        <v>2</v>
      </c>
      <c r="AX45" s="21">
        <f t="shared" si="38"/>
        <v>0</v>
      </c>
      <c r="AY45" s="21">
        <f>[1]БСуход!E43</f>
        <v>2</v>
      </c>
      <c r="AZ45" s="21">
        <f t="shared" si="39"/>
        <v>0</v>
      </c>
      <c r="BA45" s="21">
        <f>'[1]школа 24'!E43</f>
        <v>2</v>
      </c>
      <c r="BB45" s="21">
        <f t="shared" si="40"/>
        <v>0</v>
      </c>
      <c r="BC45" s="21">
        <f>[1]Шевыр!E43</f>
        <v>2</v>
      </c>
      <c r="BD45" s="21">
        <f t="shared" si="41"/>
        <v>0</v>
      </c>
      <c r="BE45" s="21">
        <f>[1]дн!E43</f>
        <v>2</v>
      </c>
      <c r="BF45" s="21">
        <f t="shared" si="42"/>
        <v>0</v>
      </c>
      <c r="BG45" s="21">
        <f>[1]Новоанн!E43</f>
        <v>2</v>
      </c>
      <c r="BH45" s="21">
        <f t="shared" si="43"/>
        <v>0</v>
      </c>
      <c r="BI45" s="7">
        <f>'[1]Н-А'!E43</f>
        <v>2</v>
      </c>
      <c r="BJ45" s="7">
        <f t="shared" si="44"/>
        <v>0</v>
      </c>
      <c r="BK45" s="7">
        <f>[1]Ордж!E43</f>
        <v>2</v>
      </c>
      <c r="BL45" s="7">
        <f t="shared" si="45"/>
        <v>0</v>
      </c>
      <c r="BM45" s="7">
        <f>[1]Пархом!E43</f>
        <v>2</v>
      </c>
      <c r="BN45" s="7">
        <f t="shared" si="46"/>
        <v>0</v>
      </c>
      <c r="BO45" s="7">
        <f>[1]Семейк!E43</f>
        <v>2</v>
      </c>
      <c r="BP45" s="7">
        <f t="shared" si="47"/>
        <v>0</v>
      </c>
      <c r="BQ45" s="7">
        <f>[1]Пореч!E43</f>
        <v>2</v>
      </c>
      <c r="BR45" s="7">
        <f t="shared" si="48"/>
        <v>0</v>
      </c>
      <c r="BS45" s="7">
        <f>[1]Самсон!E43</f>
        <v>2</v>
      </c>
      <c r="BT45" s="7">
        <f t="shared" si="49"/>
        <v>0</v>
      </c>
      <c r="BU45" s="7">
        <f>[1]Тал!E43</f>
        <v>2</v>
      </c>
      <c r="BV45" s="7">
        <f t="shared" si="50"/>
        <v>0</v>
      </c>
      <c r="BW45" s="7">
        <f>[1]Хрящев!E43</f>
        <v>2</v>
      </c>
      <c r="BX45" s="7">
        <f t="shared" si="51"/>
        <v>0</v>
      </c>
      <c r="BY45" s="7">
        <f>[1]Красн!E43</f>
        <v>2</v>
      </c>
      <c r="BZ45" s="7">
        <f t="shared" si="52"/>
        <v>0</v>
      </c>
      <c r="CA45" s="7">
        <f>[1]КГГ!E43</f>
        <v>2</v>
      </c>
      <c r="CB45" s="7">
        <f t="shared" si="53"/>
        <v>0</v>
      </c>
      <c r="CC45" s="7">
        <f>[1]НСвет!E43</f>
        <v>2</v>
      </c>
      <c r="CD45" s="7">
        <f t="shared" si="54"/>
        <v>0</v>
      </c>
      <c r="CE45" s="7">
        <f>[1]радуга!E43</f>
        <v>2</v>
      </c>
      <c r="CF45" s="7">
        <f t="shared" si="55"/>
        <v>0</v>
      </c>
      <c r="CG45" s="7">
        <f>[1]ЦБ!E43</f>
        <v>2</v>
      </c>
      <c r="CH45" s="7">
        <f t="shared" si="56"/>
        <v>0</v>
      </c>
      <c r="CI45" s="7">
        <f>'[1]10115'!E43</f>
        <v>0</v>
      </c>
      <c r="CJ45" s="7">
        <f t="shared" si="0"/>
        <v>0</v>
      </c>
      <c r="CK45" s="7">
        <f>'[1]ЦДТ №1'!E43</f>
        <v>2</v>
      </c>
      <c r="CL45" s="7">
        <f t="shared" si="1"/>
        <v>0</v>
      </c>
      <c r="CM45" s="7">
        <f>'[1]ЦДТ № 4'!E43</f>
        <v>2</v>
      </c>
      <c r="CN45" s="7">
        <f t="shared" si="2"/>
        <v>0</v>
      </c>
      <c r="CO45" s="7">
        <f>[1]Калинка!E43</f>
        <v>2</v>
      </c>
      <c r="CP45" s="7">
        <f t="shared" si="3"/>
        <v>0</v>
      </c>
      <c r="CQ45" s="7">
        <f>[1]Ягодка!E43</f>
        <v>2</v>
      </c>
      <c r="CR45" s="7">
        <f t="shared" si="4"/>
        <v>0</v>
      </c>
      <c r="CS45" s="7">
        <f>[1]Березка!E43</f>
        <v>2</v>
      </c>
      <c r="CT45" s="7">
        <f t="shared" si="5"/>
        <v>0</v>
      </c>
      <c r="CU45" s="7">
        <f>[1]Петушок!E43</f>
        <v>2</v>
      </c>
      <c r="CV45" s="7">
        <f t="shared" si="6"/>
        <v>0</v>
      </c>
      <c r="CW45" s="7">
        <f>[1]Аленка!E43</f>
        <v>2</v>
      </c>
      <c r="CX45" s="7">
        <f t="shared" si="7"/>
        <v>0</v>
      </c>
      <c r="CY45" s="7">
        <f>[1]Барвинок!E43</f>
        <v>2</v>
      </c>
      <c r="CZ45" s="1">
        <f t="shared" si="8"/>
        <v>0</v>
      </c>
      <c r="DA45" s="7">
        <f>'[1]Солнышко 10'!E43</f>
        <v>2</v>
      </c>
      <c r="DB45" s="7">
        <f t="shared" si="9"/>
        <v>0</v>
      </c>
      <c r="DC45" s="8">
        <f>[1]Золушка!E43</f>
        <v>1</v>
      </c>
      <c r="DD45" s="8">
        <f t="shared" si="10"/>
        <v>0</v>
      </c>
      <c r="DE45" s="8">
        <f>[1]Ивушка!E43</f>
        <v>2</v>
      </c>
      <c r="DF45" s="8">
        <f t="shared" si="11"/>
        <v>0</v>
      </c>
      <c r="DG45" s="7">
        <f>[1]Сказка!E43</f>
        <v>2</v>
      </c>
      <c r="DH45" s="7">
        <f t="shared" si="12"/>
        <v>0</v>
      </c>
      <c r="DI45" s="7">
        <f>[1]Веснушки!E43</f>
        <v>2</v>
      </c>
      <c r="DJ45" s="7">
        <f t="shared" si="13"/>
        <v>0</v>
      </c>
      <c r="DK45" s="7">
        <f>[1]кмц!E43</f>
        <v>2</v>
      </c>
      <c r="DL45" s="7">
        <f t="shared" si="14"/>
        <v>0</v>
      </c>
    </row>
    <row r="46" spans="1:116" x14ac:dyDescent="0.25">
      <c r="A46" s="50">
        <v>41</v>
      </c>
      <c r="B46" s="48" t="s">
        <v>91</v>
      </c>
      <c r="C46" s="25" t="s">
        <v>67</v>
      </c>
      <c r="D46" s="19">
        <f t="shared" si="15"/>
        <v>223</v>
      </c>
      <c r="E46" s="27">
        <f t="shared" si="16"/>
        <v>0</v>
      </c>
      <c r="F46" s="28"/>
      <c r="G46" s="21">
        <f>'[1]школа 1'!E44</f>
        <v>15</v>
      </c>
      <c r="H46" s="21">
        <f t="shared" si="17"/>
        <v>0</v>
      </c>
      <c r="I46" s="21">
        <f>'[1]школа 2'!E44</f>
        <v>15</v>
      </c>
      <c r="J46" s="21">
        <f t="shared" si="18"/>
        <v>0</v>
      </c>
      <c r="K46" s="21">
        <f>[1]Герас!E44</f>
        <v>0</v>
      </c>
      <c r="L46" s="21">
        <f t="shared" si="19"/>
        <v>0</v>
      </c>
      <c r="M46" s="21">
        <f>'[1]школа 4'!E44</f>
        <v>0</v>
      </c>
      <c r="N46" s="21">
        <f t="shared" si="20"/>
        <v>0</v>
      </c>
      <c r="O46" s="21">
        <f>'[1]школа 5'!E44</f>
        <v>7</v>
      </c>
      <c r="P46" s="21">
        <f t="shared" si="21"/>
        <v>0</v>
      </c>
      <c r="Q46" s="21">
        <f>'[1]школа 6'!E44</f>
        <v>7</v>
      </c>
      <c r="R46" s="21">
        <f t="shared" si="22"/>
        <v>0</v>
      </c>
      <c r="S46" s="21">
        <f>'[1]школа 7'!E44</f>
        <v>10</v>
      </c>
      <c r="T46" s="21">
        <f t="shared" si="23"/>
        <v>0</v>
      </c>
      <c r="U46" s="23">
        <f>'[1]школа 8'!E44</f>
        <v>13</v>
      </c>
      <c r="V46" s="21">
        <f t="shared" si="24"/>
        <v>0</v>
      </c>
      <c r="W46" s="21">
        <f>'[1]школа 9'!E44</f>
        <v>7</v>
      </c>
      <c r="X46" s="21">
        <f t="shared" si="25"/>
        <v>0</v>
      </c>
      <c r="Y46" s="21">
        <f>'[1]школа 10'!E44</f>
        <v>10</v>
      </c>
      <c r="Z46" s="21">
        <f t="shared" si="26"/>
        <v>0</v>
      </c>
      <c r="AA46" s="21">
        <f>'[1]школа 11'!E44</f>
        <v>0</v>
      </c>
      <c r="AB46" s="21">
        <f t="shared" si="27"/>
        <v>0</v>
      </c>
      <c r="AC46" s="21">
        <f>[1]Скелев!E44</f>
        <v>5</v>
      </c>
      <c r="AD46" s="21">
        <f t="shared" si="28"/>
        <v>0</v>
      </c>
      <c r="AE46" s="21">
        <f>'[1]школа 13'!E44</f>
        <v>2</v>
      </c>
      <c r="AF46" s="21">
        <f t="shared" si="29"/>
        <v>0</v>
      </c>
      <c r="AG46" s="21">
        <f>'[1]школа 14'!E44</f>
        <v>5</v>
      </c>
      <c r="AH46" s="21">
        <f t="shared" si="30"/>
        <v>0</v>
      </c>
      <c r="AI46" s="21">
        <f>'[1]школа 15'!E44</f>
        <v>0</v>
      </c>
      <c r="AJ46" s="21">
        <f t="shared" si="31"/>
        <v>0</v>
      </c>
      <c r="AK46" s="21">
        <f>'[1]школа 16'!E44</f>
        <v>2</v>
      </c>
      <c r="AL46" s="21">
        <f t="shared" si="32"/>
        <v>0</v>
      </c>
      <c r="AM46" s="21">
        <f>'[1]школа 17'!E44</f>
        <v>10</v>
      </c>
      <c r="AN46" s="21">
        <f t="shared" si="33"/>
        <v>0</v>
      </c>
      <c r="AO46" s="21">
        <f>'[1]школа 18'!E44</f>
        <v>2</v>
      </c>
      <c r="AP46" s="21">
        <f t="shared" si="34"/>
        <v>0</v>
      </c>
      <c r="AQ46" s="21">
        <f>'[1]школа 19'!E44</f>
        <v>4</v>
      </c>
      <c r="AR46" s="21">
        <f t="shared" si="35"/>
        <v>0</v>
      </c>
      <c r="AS46" s="21">
        <f>'[1]В-ЛОГ'!E44</f>
        <v>5</v>
      </c>
      <c r="AT46" s="21">
        <f t="shared" si="36"/>
        <v>0</v>
      </c>
      <c r="AU46" s="21">
        <f>'[1]школа 21'!E44</f>
        <v>10</v>
      </c>
      <c r="AV46" s="21">
        <f t="shared" si="37"/>
        <v>0</v>
      </c>
      <c r="AW46" s="21">
        <f>'[1]школа 22)'!E44</f>
        <v>10</v>
      </c>
      <c r="AX46" s="21">
        <f t="shared" si="38"/>
        <v>0</v>
      </c>
      <c r="AY46" s="21">
        <f>[1]БСуход!E44</f>
        <v>0</v>
      </c>
      <c r="AZ46" s="21">
        <f t="shared" si="39"/>
        <v>0</v>
      </c>
      <c r="BA46" s="21">
        <f>'[1]школа 24'!E44</f>
        <v>8</v>
      </c>
      <c r="BB46" s="21">
        <f t="shared" si="40"/>
        <v>0</v>
      </c>
      <c r="BC46" s="21">
        <f>[1]Шевыр!E44</f>
        <v>1</v>
      </c>
      <c r="BD46" s="21">
        <f t="shared" si="41"/>
        <v>0</v>
      </c>
      <c r="BE46" s="21">
        <f>[1]дн!E44</f>
        <v>3</v>
      </c>
      <c r="BF46" s="21">
        <f t="shared" si="42"/>
        <v>0</v>
      </c>
      <c r="BG46" s="21">
        <f>[1]Новоанн!E44</f>
        <v>2</v>
      </c>
      <c r="BH46" s="21">
        <f t="shared" si="43"/>
        <v>0</v>
      </c>
      <c r="BI46" s="7">
        <f>'[1]Н-А'!E44</f>
        <v>3</v>
      </c>
      <c r="BJ46" s="7">
        <f t="shared" si="44"/>
        <v>0</v>
      </c>
      <c r="BK46" s="7">
        <f>[1]Ордж!E44</f>
        <v>7</v>
      </c>
      <c r="BL46" s="7">
        <f t="shared" si="45"/>
        <v>0</v>
      </c>
      <c r="BM46" s="7">
        <f>[1]Пархом!E44</f>
        <v>11</v>
      </c>
      <c r="BN46" s="7">
        <f t="shared" si="46"/>
        <v>0</v>
      </c>
      <c r="BO46" s="7">
        <f>[1]Семейк!E44</f>
        <v>10</v>
      </c>
      <c r="BP46" s="7">
        <f t="shared" si="47"/>
        <v>0</v>
      </c>
      <c r="BQ46" s="7">
        <f>[1]Пореч!E44</f>
        <v>0</v>
      </c>
      <c r="BR46" s="7">
        <f t="shared" si="48"/>
        <v>0</v>
      </c>
      <c r="BS46" s="7">
        <f>[1]Самсон!E44</f>
        <v>0</v>
      </c>
      <c r="BT46" s="7">
        <f t="shared" si="49"/>
        <v>0</v>
      </c>
      <c r="BU46" s="7">
        <f>[1]Тал!E44</f>
        <v>0</v>
      </c>
      <c r="BV46" s="7">
        <f t="shared" si="50"/>
        <v>0</v>
      </c>
      <c r="BW46" s="7">
        <f>[1]Хрящев!E44</f>
        <v>1</v>
      </c>
      <c r="BX46" s="7">
        <f t="shared" si="51"/>
        <v>0</v>
      </c>
      <c r="BY46" s="7">
        <f>[1]Красн!E44</f>
        <v>1</v>
      </c>
      <c r="BZ46" s="7">
        <f t="shared" si="52"/>
        <v>0</v>
      </c>
      <c r="CA46" s="7">
        <f>[1]КГГ!E44</f>
        <v>9</v>
      </c>
      <c r="CB46" s="7">
        <f t="shared" si="53"/>
        <v>0</v>
      </c>
      <c r="CC46" s="7">
        <f>[1]НСвет!E44</f>
        <v>7</v>
      </c>
      <c r="CD46" s="7">
        <f t="shared" si="54"/>
        <v>0</v>
      </c>
      <c r="CE46" s="7">
        <f>[1]радуга!E44</f>
        <v>10</v>
      </c>
      <c r="CF46" s="7">
        <f t="shared" si="55"/>
        <v>0</v>
      </c>
      <c r="CG46" s="7">
        <f>[1]ЦБ!E44</f>
        <v>10</v>
      </c>
      <c r="CH46" s="7">
        <f t="shared" si="56"/>
        <v>0</v>
      </c>
      <c r="CI46" s="7">
        <f>'[1]10115'!E44</f>
        <v>0</v>
      </c>
      <c r="CJ46" s="7">
        <f t="shared" si="0"/>
        <v>0</v>
      </c>
      <c r="CK46" s="7">
        <f>'[1]ЦДТ №1'!E44</f>
        <v>0</v>
      </c>
      <c r="CL46" s="7">
        <f t="shared" si="1"/>
        <v>0</v>
      </c>
      <c r="CM46" s="7">
        <f>'[1]ЦДТ № 4'!E44</f>
        <v>0</v>
      </c>
      <c r="CN46" s="7">
        <f t="shared" si="2"/>
        <v>0</v>
      </c>
      <c r="CO46" s="7">
        <f>[1]Калинка!E44</f>
        <v>0</v>
      </c>
      <c r="CP46" s="7">
        <f t="shared" si="3"/>
        <v>0</v>
      </c>
      <c r="CQ46" s="7">
        <f>[1]Ягодка!E44</f>
        <v>0</v>
      </c>
      <c r="CR46" s="7">
        <f t="shared" si="4"/>
        <v>0</v>
      </c>
      <c r="CS46" s="7">
        <f>[1]Березка!E44</f>
        <v>0</v>
      </c>
      <c r="CT46" s="7">
        <f t="shared" si="5"/>
        <v>0</v>
      </c>
      <c r="CU46" s="7">
        <f>[1]Петушок!E44</f>
        <v>0</v>
      </c>
      <c r="CV46" s="7">
        <f t="shared" si="6"/>
        <v>0</v>
      </c>
      <c r="CW46" s="7">
        <f>[1]Аленка!E44</f>
        <v>0</v>
      </c>
      <c r="CX46" s="7">
        <f t="shared" si="7"/>
        <v>0</v>
      </c>
      <c r="CY46" s="7">
        <f>[1]Барвинок!E44</f>
        <v>0</v>
      </c>
      <c r="CZ46" s="1">
        <f t="shared" si="8"/>
        <v>0</v>
      </c>
      <c r="DA46" s="7">
        <f>'[1]Солнышко 10'!E44</f>
        <v>0</v>
      </c>
      <c r="DB46" s="7">
        <f t="shared" si="9"/>
        <v>0</v>
      </c>
      <c r="DC46" s="8">
        <f>[1]Золушка!E44</f>
        <v>0</v>
      </c>
      <c r="DD46" s="8">
        <f t="shared" si="10"/>
        <v>0</v>
      </c>
      <c r="DE46" s="8">
        <f>[1]Ивушка!E44</f>
        <v>0</v>
      </c>
      <c r="DF46" s="8">
        <f t="shared" si="11"/>
        <v>0</v>
      </c>
      <c r="DG46" s="7">
        <f>[1]Сказка!E44</f>
        <v>0</v>
      </c>
      <c r="DH46" s="7">
        <f t="shared" si="12"/>
        <v>0</v>
      </c>
      <c r="DI46" s="7">
        <f>[1]Веснушки!E44</f>
        <v>0</v>
      </c>
      <c r="DJ46" s="7">
        <f t="shared" si="13"/>
        <v>0</v>
      </c>
      <c r="DK46" s="7">
        <f>[1]кмц!E44</f>
        <v>1</v>
      </c>
      <c r="DL46" s="7">
        <f t="shared" si="14"/>
        <v>0</v>
      </c>
    </row>
    <row r="47" spans="1:116" x14ac:dyDescent="0.25">
      <c r="A47" s="50">
        <v>42</v>
      </c>
      <c r="B47" s="48" t="s">
        <v>92</v>
      </c>
      <c r="C47" s="25" t="s">
        <v>67</v>
      </c>
      <c r="D47" s="19">
        <f t="shared" si="15"/>
        <v>10</v>
      </c>
      <c r="E47" s="27">
        <f t="shared" si="16"/>
        <v>0</v>
      </c>
      <c r="F47" s="28"/>
      <c r="G47" s="21">
        <f>'[1]школа 1'!E45</f>
        <v>0</v>
      </c>
      <c r="H47" s="21">
        <f t="shared" si="17"/>
        <v>0</v>
      </c>
      <c r="I47" s="21">
        <f>'[1]школа 2'!E45</f>
        <v>0</v>
      </c>
      <c r="J47" s="21">
        <f t="shared" si="18"/>
        <v>0</v>
      </c>
      <c r="K47" s="21">
        <f>[1]Герас!E45</f>
        <v>0</v>
      </c>
      <c r="L47" s="21">
        <f t="shared" si="19"/>
        <v>0</v>
      </c>
      <c r="M47" s="21">
        <f>'[1]школа 4'!E45</f>
        <v>0</v>
      </c>
      <c r="N47" s="21">
        <f t="shared" si="20"/>
        <v>0</v>
      </c>
      <c r="O47" s="21">
        <f>'[1]школа 5'!E45</f>
        <v>0</v>
      </c>
      <c r="P47" s="21">
        <f t="shared" si="21"/>
        <v>0</v>
      </c>
      <c r="Q47" s="21">
        <f>'[1]школа 6'!E45</f>
        <v>0</v>
      </c>
      <c r="R47" s="21">
        <f t="shared" si="22"/>
        <v>0</v>
      </c>
      <c r="S47" s="21">
        <f>'[1]школа 7'!E45</f>
        <v>0</v>
      </c>
      <c r="T47" s="21">
        <f t="shared" si="23"/>
        <v>0</v>
      </c>
      <c r="U47" s="23">
        <f>'[1]школа 8'!E45</f>
        <v>0</v>
      </c>
      <c r="V47" s="21">
        <f t="shared" si="24"/>
        <v>0</v>
      </c>
      <c r="W47" s="21">
        <f>'[1]школа 9'!E45</f>
        <v>0</v>
      </c>
      <c r="X47" s="21">
        <f t="shared" si="25"/>
        <v>0</v>
      </c>
      <c r="Y47" s="21">
        <f>'[1]школа 10'!E45</f>
        <v>0</v>
      </c>
      <c r="Z47" s="21">
        <f t="shared" si="26"/>
        <v>0</v>
      </c>
      <c r="AA47" s="21">
        <f>'[1]школа 11'!E45</f>
        <v>0</v>
      </c>
      <c r="AB47" s="21">
        <f t="shared" si="27"/>
        <v>0</v>
      </c>
      <c r="AC47" s="21">
        <f>[1]Скелев!E45</f>
        <v>0</v>
      </c>
      <c r="AD47" s="21">
        <f t="shared" si="28"/>
        <v>0</v>
      </c>
      <c r="AE47" s="21">
        <f>'[1]школа 13'!E45</f>
        <v>0</v>
      </c>
      <c r="AF47" s="21">
        <f t="shared" si="29"/>
        <v>0</v>
      </c>
      <c r="AG47" s="21">
        <f>'[1]школа 14'!E45</f>
        <v>0</v>
      </c>
      <c r="AH47" s="21">
        <f t="shared" si="30"/>
        <v>0</v>
      </c>
      <c r="AI47" s="21">
        <f>'[1]школа 15'!E45</f>
        <v>0</v>
      </c>
      <c r="AJ47" s="21">
        <f t="shared" si="31"/>
        <v>0</v>
      </c>
      <c r="AK47" s="21">
        <f>'[1]школа 16'!E45</f>
        <v>0</v>
      </c>
      <c r="AL47" s="21">
        <f t="shared" si="32"/>
        <v>0</v>
      </c>
      <c r="AM47" s="21">
        <f>'[1]школа 17'!E45</f>
        <v>0</v>
      </c>
      <c r="AN47" s="21">
        <f t="shared" si="33"/>
        <v>0</v>
      </c>
      <c r="AO47" s="21">
        <f>'[1]школа 18'!E45</f>
        <v>0</v>
      </c>
      <c r="AP47" s="21">
        <f t="shared" si="34"/>
        <v>0</v>
      </c>
      <c r="AQ47" s="21">
        <f>'[1]школа 19'!E45</f>
        <v>0</v>
      </c>
      <c r="AR47" s="21">
        <f t="shared" si="35"/>
        <v>0</v>
      </c>
      <c r="AS47" s="21">
        <f>'[1]В-ЛОГ'!E45</f>
        <v>0</v>
      </c>
      <c r="AT47" s="21">
        <f t="shared" si="36"/>
        <v>0</v>
      </c>
      <c r="AU47" s="21">
        <f>'[1]школа 21'!E45</f>
        <v>0</v>
      </c>
      <c r="AV47" s="21">
        <f t="shared" si="37"/>
        <v>0</v>
      </c>
      <c r="AW47" s="21">
        <f>'[1]школа 22)'!E45</f>
        <v>0</v>
      </c>
      <c r="AX47" s="21">
        <f t="shared" si="38"/>
        <v>0</v>
      </c>
      <c r="AY47" s="21">
        <f>[1]БСуход!E45</f>
        <v>0</v>
      </c>
      <c r="AZ47" s="21">
        <f t="shared" si="39"/>
        <v>0</v>
      </c>
      <c r="BA47" s="21">
        <f>'[1]школа 24'!E45</f>
        <v>0</v>
      </c>
      <c r="BB47" s="21">
        <f t="shared" si="40"/>
        <v>0</v>
      </c>
      <c r="BC47" s="21">
        <f>[1]Шевыр!E45</f>
        <v>0</v>
      </c>
      <c r="BD47" s="21">
        <f t="shared" si="41"/>
        <v>0</v>
      </c>
      <c r="BE47" s="21">
        <f>[1]дн!E45</f>
        <v>0</v>
      </c>
      <c r="BF47" s="21">
        <f t="shared" si="42"/>
        <v>0</v>
      </c>
      <c r="BG47" s="21">
        <f>[1]Новоанн!E45</f>
        <v>0</v>
      </c>
      <c r="BH47" s="21">
        <f t="shared" si="43"/>
        <v>0</v>
      </c>
      <c r="BI47" s="7">
        <f>'[1]Н-А'!E45</f>
        <v>0</v>
      </c>
      <c r="BJ47" s="7">
        <f t="shared" si="44"/>
        <v>0</v>
      </c>
      <c r="BK47" s="7">
        <f>[1]Ордж!E45</f>
        <v>0</v>
      </c>
      <c r="BL47" s="7">
        <f t="shared" si="45"/>
        <v>0</v>
      </c>
      <c r="BM47" s="7">
        <f>[1]Пархом!E45</f>
        <v>0</v>
      </c>
      <c r="BN47" s="7">
        <f t="shared" si="46"/>
        <v>0</v>
      </c>
      <c r="BO47" s="7">
        <f>[1]Семейк!E45</f>
        <v>0</v>
      </c>
      <c r="BP47" s="7">
        <f t="shared" si="47"/>
        <v>0</v>
      </c>
      <c r="BQ47" s="7">
        <f>[1]Пореч!E45</f>
        <v>0</v>
      </c>
      <c r="BR47" s="7">
        <f t="shared" si="48"/>
        <v>0</v>
      </c>
      <c r="BS47" s="7">
        <f>[1]Самсон!E45</f>
        <v>0</v>
      </c>
      <c r="BT47" s="7">
        <f t="shared" si="49"/>
        <v>0</v>
      </c>
      <c r="BU47" s="7">
        <f>[1]Тал!E45</f>
        <v>0</v>
      </c>
      <c r="BV47" s="7">
        <f t="shared" si="50"/>
        <v>0</v>
      </c>
      <c r="BW47" s="7">
        <f>[1]Хрящев!E45</f>
        <v>0</v>
      </c>
      <c r="BX47" s="7">
        <f t="shared" si="51"/>
        <v>0</v>
      </c>
      <c r="BY47" s="7">
        <f>[1]Красн!E45</f>
        <v>0</v>
      </c>
      <c r="BZ47" s="7">
        <f t="shared" si="52"/>
        <v>0</v>
      </c>
      <c r="CA47" s="7">
        <f>[1]КГГ!E45</f>
        <v>0</v>
      </c>
      <c r="CB47" s="7">
        <f t="shared" si="53"/>
        <v>0</v>
      </c>
      <c r="CC47" s="7">
        <f>[1]НСвет!E45</f>
        <v>0</v>
      </c>
      <c r="CD47" s="7">
        <f t="shared" si="54"/>
        <v>0</v>
      </c>
      <c r="CE47" s="7">
        <f>[1]радуга!E45</f>
        <v>0</v>
      </c>
      <c r="CF47" s="7">
        <f t="shared" si="55"/>
        <v>0</v>
      </c>
      <c r="CG47" s="7">
        <f>[1]ЦБ!E45</f>
        <v>10</v>
      </c>
      <c r="CH47" s="7">
        <f t="shared" si="56"/>
        <v>0</v>
      </c>
      <c r="CI47" s="7">
        <f>'[1]10115'!E45</f>
        <v>0</v>
      </c>
      <c r="CJ47" s="7">
        <f t="shared" si="0"/>
        <v>0</v>
      </c>
      <c r="CK47" s="7">
        <f>'[1]ЦДТ №1'!E45</f>
        <v>0</v>
      </c>
      <c r="CL47" s="7">
        <f t="shared" si="1"/>
        <v>0</v>
      </c>
      <c r="CM47" s="7">
        <f>'[1]ЦДТ № 4'!E45</f>
        <v>0</v>
      </c>
      <c r="CN47" s="7">
        <f t="shared" si="2"/>
        <v>0</v>
      </c>
      <c r="CO47" s="7">
        <f>[1]Калинка!E45</f>
        <v>0</v>
      </c>
      <c r="CP47" s="7">
        <f t="shared" si="3"/>
        <v>0</v>
      </c>
      <c r="CQ47" s="7">
        <f>[1]Ягодка!E45</f>
        <v>0</v>
      </c>
      <c r="CR47" s="7">
        <f t="shared" si="4"/>
        <v>0</v>
      </c>
      <c r="CS47" s="7">
        <f>[1]Березка!E45</f>
        <v>0</v>
      </c>
      <c r="CT47" s="7">
        <f t="shared" si="5"/>
        <v>0</v>
      </c>
      <c r="CU47" s="7">
        <f>[1]Петушок!E45</f>
        <v>0</v>
      </c>
      <c r="CV47" s="7">
        <f t="shared" si="6"/>
        <v>0</v>
      </c>
      <c r="CW47" s="7">
        <f>[1]Аленка!E45</f>
        <v>0</v>
      </c>
      <c r="CX47" s="7">
        <f t="shared" si="7"/>
        <v>0</v>
      </c>
      <c r="CY47" s="7">
        <f>[1]Барвинок!E45</f>
        <v>0</v>
      </c>
      <c r="CZ47" s="1">
        <f t="shared" si="8"/>
        <v>0</v>
      </c>
      <c r="DA47" s="7">
        <f>'[1]Солнышко 10'!E45</f>
        <v>0</v>
      </c>
      <c r="DB47" s="7">
        <f t="shared" si="9"/>
        <v>0</v>
      </c>
      <c r="DC47" s="8">
        <f>[1]Золушка!E45</f>
        <v>0</v>
      </c>
      <c r="DD47" s="8">
        <f t="shared" si="10"/>
        <v>0</v>
      </c>
      <c r="DE47" s="8">
        <f>[1]Ивушка!E45</f>
        <v>0</v>
      </c>
      <c r="DF47" s="8">
        <f t="shared" si="11"/>
        <v>0</v>
      </c>
      <c r="DG47" s="7">
        <f>[1]Сказка!E45</f>
        <v>0</v>
      </c>
      <c r="DH47" s="7">
        <f t="shared" si="12"/>
        <v>0</v>
      </c>
      <c r="DI47" s="7">
        <f>[1]Веснушки!E45</f>
        <v>0</v>
      </c>
      <c r="DJ47" s="7">
        <f t="shared" si="13"/>
        <v>0</v>
      </c>
      <c r="DK47" s="7">
        <f>[1]кмц!E45</f>
        <v>0</v>
      </c>
      <c r="DL47" s="7">
        <f t="shared" si="14"/>
        <v>0</v>
      </c>
    </row>
    <row r="48" spans="1:116" ht="15.75" thickBot="1" x14ac:dyDescent="0.3">
      <c r="A48" s="50">
        <v>43</v>
      </c>
      <c r="B48" s="24" t="s">
        <v>93</v>
      </c>
      <c r="C48" s="25" t="s">
        <v>67</v>
      </c>
      <c r="D48" s="19">
        <f t="shared" si="15"/>
        <v>5</v>
      </c>
      <c r="E48" s="27">
        <f t="shared" si="16"/>
        <v>0</v>
      </c>
      <c r="F48" s="30"/>
      <c r="G48" s="31"/>
      <c r="H48" s="31"/>
      <c r="I48" s="21"/>
      <c r="J48" s="21">
        <f t="shared" si="18"/>
        <v>0</v>
      </c>
      <c r="K48" s="21"/>
      <c r="L48" s="21">
        <f t="shared" si="19"/>
        <v>0</v>
      </c>
      <c r="M48" s="31"/>
      <c r="N48" s="31"/>
      <c r="O48" s="31"/>
      <c r="P48" s="21">
        <f t="shared" si="21"/>
        <v>0</v>
      </c>
      <c r="Q48" s="31"/>
      <c r="R48" s="31"/>
      <c r="S48" s="31"/>
      <c r="T48" s="31"/>
      <c r="U48" s="32"/>
      <c r="V48" s="21">
        <f t="shared" si="24"/>
        <v>0</v>
      </c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21">
        <f t="shared" si="32"/>
        <v>0</v>
      </c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  <c r="BF48" s="31"/>
      <c r="BG48" s="31"/>
      <c r="BH48" s="21">
        <f t="shared" si="43"/>
        <v>0</v>
      </c>
      <c r="BI48" s="9"/>
      <c r="BJ48" s="9"/>
      <c r="BK48" s="9"/>
      <c r="BL48" s="9"/>
      <c r="BM48" s="9"/>
      <c r="BN48" s="9"/>
      <c r="BO48" s="9"/>
      <c r="BP48" s="9"/>
      <c r="BQ48" s="9"/>
      <c r="BR48" s="7">
        <f t="shared" si="48"/>
        <v>0</v>
      </c>
      <c r="BS48" s="9"/>
      <c r="BT48" s="9"/>
      <c r="BU48" s="9"/>
      <c r="BV48" s="9"/>
      <c r="BW48" s="9"/>
      <c r="BX48" s="7">
        <f t="shared" ref="BX48" si="112">F48</f>
        <v>0</v>
      </c>
      <c r="BY48" s="9"/>
      <c r="BZ48" s="9"/>
      <c r="CA48" s="9"/>
      <c r="CB48" s="9"/>
      <c r="CC48" s="9"/>
      <c r="CD48" s="9"/>
      <c r="CE48" s="9"/>
      <c r="CF48" s="7">
        <f t="shared" si="55"/>
        <v>0</v>
      </c>
      <c r="CG48" s="9">
        <f>[1]ЦБ!E46</f>
        <v>5</v>
      </c>
      <c r="CH48" s="7">
        <f t="shared" si="56"/>
        <v>0</v>
      </c>
      <c r="CI48" s="9"/>
      <c r="CJ48" s="7">
        <f t="shared" si="0"/>
        <v>0</v>
      </c>
      <c r="CK48" s="9"/>
      <c r="CL48" s="7">
        <f t="shared" si="1"/>
        <v>0</v>
      </c>
      <c r="CM48" s="9"/>
      <c r="CN48" s="7">
        <f t="shared" si="2"/>
        <v>0</v>
      </c>
      <c r="CO48" s="9"/>
      <c r="CP48" s="7">
        <f t="shared" si="3"/>
        <v>0</v>
      </c>
      <c r="CQ48" s="9"/>
      <c r="CR48" s="7">
        <f t="shared" si="4"/>
        <v>0</v>
      </c>
      <c r="CS48" s="9"/>
      <c r="CT48" s="7">
        <f t="shared" si="5"/>
        <v>0</v>
      </c>
      <c r="CU48" s="9"/>
      <c r="CV48" s="7">
        <f t="shared" si="6"/>
        <v>0</v>
      </c>
      <c r="CW48" s="9"/>
      <c r="CX48" s="7">
        <f t="shared" si="7"/>
        <v>0</v>
      </c>
      <c r="CY48" s="9"/>
      <c r="CZ48" s="1">
        <f t="shared" si="8"/>
        <v>0</v>
      </c>
      <c r="DA48" s="7"/>
      <c r="DB48" s="7">
        <f t="shared" si="9"/>
        <v>0</v>
      </c>
      <c r="DC48" s="3"/>
      <c r="DD48" s="8">
        <f t="shared" si="10"/>
        <v>0</v>
      </c>
      <c r="DE48" s="3"/>
      <c r="DF48" s="8">
        <f t="shared" si="11"/>
        <v>0</v>
      </c>
      <c r="DG48" s="9"/>
      <c r="DH48" s="7">
        <f t="shared" si="12"/>
        <v>0</v>
      </c>
      <c r="DI48" s="9"/>
      <c r="DJ48" s="7">
        <f t="shared" si="13"/>
        <v>0</v>
      </c>
      <c r="DK48" s="9"/>
      <c r="DL48" s="7">
        <f t="shared" si="14"/>
        <v>0</v>
      </c>
    </row>
    <row r="49" spans="1:116" ht="16.5" thickBot="1" x14ac:dyDescent="0.3">
      <c r="A49" s="50"/>
      <c r="B49" s="49" t="s">
        <v>53</v>
      </c>
      <c r="C49" s="39"/>
      <c r="D49" s="33">
        <f>SUM(D6:D48)</f>
        <v>16017</v>
      </c>
      <c r="E49" s="33">
        <f>SUM(E6:E48)</f>
        <v>0</v>
      </c>
      <c r="F49" s="34"/>
      <c r="G49" s="35"/>
      <c r="H49" s="36">
        <f>SUM(H6:H47)</f>
        <v>0</v>
      </c>
      <c r="I49" s="36"/>
      <c r="J49" s="36">
        <f>SUM(J6:J47)</f>
        <v>0</v>
      </c>
      <c r="K49" s="36"/>
      <c r="L49" s="36">
        <f>SUM(L6:L47)</f>
        <v>0</v>
      </c>
      <c r="M49" s="36"/>
      <c r="N49" s="36">
        <f>SUM(N6:N47)</f>
        <v>0</v>
      </c>
      <c r="O49" s="36"/>
      <c r="P49" s="36">
        <f>SUM(P6:P47)</f>
        <v>0</v>
      </c>
      <c r="Q49" s="36"/>
      <c r="R49" s="36">
        <f>SUM(R6:R47)</f>
        <v>0</v>
      </c>
      <c r="S49" s="36"/>
      <c r="T49" s="36">
        <f>SUM(T6:T47)</f>
        <v>0</v>
      </c>
      <c r="U49" s="37"/>
      <c r="V49" s="36">
        <f>SUM(V6:V48)</f>
        <v>0</v>
      </c>
      <c r="W49" s="36"/>
      <c r="X49" s="36">
        <f>SUM(X6:X48)</f>
        <v>0</v>
      </c>
      <c r="Y49" s="36"/>
      <c r="Z49" s="36">
        <f>SUM(Z6:Z48)</f>
        <v>0</v>
      </c>
      <c r="AA49" s="36"/>
      <c r="AB49" s="36">
        <f>SUM(AB6:AB48)</f>
        <v>0</v>
      </c>
      <c r="AC49" s="36"/>
      <c r="AD49" s="36">
        <f>SUM(AD6:AD48)</f>
        <v>0</v>
      </c>
      <c r="AE49" s="36"/>
      <c r="AF49" s="36">
        <f>SUM(AF6:AF48)</f>
        <v>0</v>
      </c>
      <c r="AG49" s="36"/>
      <c r="AH49" s="36">
        <f>SUM(AH6:AH48)</f>
        <v>0</v>
      </c>
      <c r="AI49" s="36"/>
      <c r="AJ49" s="36">
        <f>SUM(AJ6:AJ48)</f>
        <v>0</v>
      </c>
      <c r="AK49" s="36"/>
      <c r="AL49" s="36">
        <f>SUM(AL6:AL48)</f>
        <v>0</v>
      </c>
      <c r="AM49" s="36"/>
      <c r="AN49" s="36">
        <f>SUM(AN6:AN48)</f>
        <v>0</v>
      </c>
      <c r="AO49" s="36"/>
      <c r="AP49" s="36">
        <f>SUM(AP6:AP48)</f>
        <v>0</v>
      </c>
      <c r="AQ49" s="36"/>
      <c r="AR49" s="36">
        <f>SUM(AR6:AR48)</f>
        <v>0</v>
      </c>
      <c r="AS49" s="36"/>
      <c r="AT49" s="36">
        <f>SUM(AT6:AT48)</f>
        <v>0</v>
      </c>
      <c r="AU49" s="36"/>
      <c r="AV49" s="36">
        <f>SUM(AV6:AV47)</f>
        <v>0</v>
      </c>
      <c r="AW49" s="36"/>
      <c r="AX49" s="36">
        <f>SUM(AX6:AX47)</f>
        <v>0</v>
      </c>
      <c r="AY49" s="36"/>
      <c r="AZ49" s="36">
        <f>SUM(AZ6:AZ47)</f>
        <v>0</v>
      </c>
      <c r="BA49" s="36"/>
      <c r="BB49" s="36">
        <f>SUM(BB6:BB47)</f>
        <v>0</v>
      </c>
      <c r="BC49" s="36"/>
      <c r="BD49" s="36">
        <f>SUM(BD6:BD47)</f>
        <v>0</v>
      </c>
      <c r="BE49" s="36"/>
      <c r="BF49" s="36">
        <f>SUM(BF6:BF47)</f>
        <v>0</v>
      </c>
      <c r="BG49" s="36"/>
      <c r="BH49" s="36">
        <f>SUM(BH6:BH47)</f>
        <v>0</v>
      </c>
      <c r="BI49" s="10"/>
      <c r="BJ49" s="10">
        <f>SUM(BJ6:BJ47)</f>
        <v>0</v>
      </c>
      <c r="BK49" s="10"/>
      <c r="BL49" s="10">
        <f>SUM(BL6:BL47)</f>
        <v>0</v>
      </c>
      <c r="BM49" s="10"/>
      <c r="BN49" s="10">
        <f>SUM(BN6:BN47)</f>
        <v>0</v>
      </c>
      <c r="BO49" s="10"/>
      <c r="BP49" s="10">
        <f>SUM(BP6:BP47)</f>
        <v>0</v>
      </c>
      <c r="BQ49" s="10"/>
      <c r="BR49" s="10">
        <f>SUM(BR6:BR47)</f>
        <v>0</v>
      </c>
      <c r="BS49" s="10"/>
      <c r="BT49" s="10">
        <f>SUM(BT6:BT47)</f>
        <v>0</v>
      </c>
      <c r="BU49" s="10"/>
      <c r="BV49" s="10">
        <f>SUM(BV6:BV47)</f>
        <v>0</v>
      </c>
      <c r="BW49" s="10"/>
      <c r="BX49" s="10">
        <f>SUM(BX6:BX47)</f>
        <v>0</v>
      </c>
      <c r="BY49" s="10"/>
      <c r="BZ49" s="10">
        <f>SUM(BZ6:BZ47)</f>
        <v>0</v>
      </c>
      <c r="CA49" s="10"/>
      <c r="CB49" s="10">
        <f>SUM(CB6:CB47)</f>
        <v>0</v>
      </c>
      <c r="CC49" s="10"/>
      <c r="CD49" s="10">
        <f>SUM(CD6:CD47)</f>
        <v>0</v>
      </c>
      <c r="CE49" s="10"/>
      <c r="CF49" s="10">
        <f>SUM(CF6:CF47)</f>
        <v>0</v>
      </c>
      <c r="CG49" s="10"/>
      <c r="CH49" s="10">
        <f>SUM(CH6:CH48)</f>
        <v>0</v>
      </c>
      <c r="CI49" s="10"/>
      <c r="CJ49" s="10">
        <f t="shared" ref="CJ49:DL49" si="113">SUM(CJ6:CJ48)</f>
        <v>0</v>
      </c>
      <c r="CK49" s="10"/>
      <c r="CL49" s="10">
        <f t="shared" si="113"/>
        <v>0</v>
      </c>
      <c r="CM49" s="10"/>
      <c r="CN49" s="10">
        <f t="shared" si="113"/>
        <v>0</v>
      </c>
      <c r="CO49" s="10"/>
      <c r="CP49" s="10">
        <f t="shared" si="113"/>
        <v>0</v>
      </c>
      <c r="CQ49" s="10"/>
      <c r="CR49" s="10">
        <f t="shared" si="113"/>
        <v>0</v>
      </c>
      <c r="CS49" s="10"/>
      <c r="CT49" s="10">
        <f t="shared" si="113"/>
        <v>0</v>
      </c>
      <c r="CU49" s="10"/>
      <c r="CV49" s="10">
        <f t="shared" si="113"/>
        <v>0</v>
      </c>
      <c r="CW49" s="10"/>
      <c r="CX49" s="10">
        <f t="shared" si="113"/>
        <v>0</v>
      </c>
      <c r="CY49" s="10"/>
      <c r="CZ49" s="10">
        <f t="shared" si="113"/>
        <v>0</v>
      </c>
      <c r="DA49" s="40"/>
      <c r="DB49" s="40">
        <f t="shared" si="113"/>
        <v>0</v>
      </c>
      <c r="DC49" s="11"/>
      <c r="DD49" s="10">
        <f t="shared" si="113"/>
        <v>0</v>
      </c>
      <c r="DE49" s="10"/>
      <c r="DF49" s="10">
        <f t="shared" si="113"/>
        <v>0</v>
      </c>
      <c r="DG49" s="10"/>
      <c r="DH49" s="10">
        <f t="shared" si="113"/>
        <v>0</v>
      </c>
      <c r="DI49" s="10"/>
      <c r="DJ49" s="10">
        <f t="shared" si="113"/>
        <v>0</v>
      </c>
      <c r="DK49" s="10"/>
      <c r="DL49" s="10">
        <f t="shared" si="113"/>
        <v>0</v>
      </c>
    </row>
    <row r="51" spans="1:116" x14ac:dyDescent="0.25">
      <c r="B51" s="51" t="s">
        <v>95</v>
      </c>
    </row>
  </sheetData>
  <mergeCells count="61">
    <mergeCell ref="DK3:DL3"/>
    <mergeCell ref="B3:B5"/>
    <mergeCell ref="C3:C5"/>
    <mergeCell ref="D3:D5"/>
    <mergeCell ref="E3:E5"/>
    <mergeCell ref="F3:F5"/>
    <mergeCell ref="Q3:R3"/>
    <mergeCell ref="DC3:DD3"/>
    <mergeCell ref="DE3:DF3"/>
    <mergeCell ref="DG3:DH3"/>
    <mergeCell ref="DI3:DJ3"/>
    <mergeCell ref="G3:H3"/>
    <mergeCell ref="I3:J3"/>
    <mergeCell ref="K3:L3"/>
    <mergeCell ref="M3:N3"/>
    <mergeCell ref="O3:P3"/>
    <mergeCell ref="AO3:AP3"/>
    <mergeCell ref="S3:T3"/>
    <mergeCell ref="U3:V3"/>
    <mergeCell ref="W3:X3"/>
    <mergeCell ref="Y3:Z3"/>
    <mergeCell ref="AA3:AB3"/>
    <mergeCell ref="AC3:AD3"/>
    <mergeCell ref="AE3:AF3"/>
    <mergeCell ref="AG3:AH3"/>
    <mergeCell ref="AI3:AJ3"/>
    <mergeCell ref="AK3:AL3"/>
    <mergeCell ref="AM3:AN3"/>
    <mergeCell ref="BM3:BN3"/>
    <mergeCell ref="AQ3:AR3"/>
    <mergeCell ref="AS3:AT3"/>
    <mergeCell ref="AU3:AV3"/>
    <mergeCell ref="AW3:AX3"/>
    <mergeCell ref="AY3:AZ3"/>
    <mergeCell ref="BA3:BB3"/>
    <mergeCell ref="BC3:BD3"/>
    <mergeCell ref="BE3:BF3"/>
    <mergeCell ref="BG3:BH3"/>
    <mergeCell ref="BI3:BJ3"/>
    <mergeCell ref="BK3:BL3"/>
    <mergeCell ref="CA3:CB3"/>
    <mergeCell ref="CC3:CD3"/>
    <mergeCell ref="CE3:CF3"/>
    <mergeCell ref="CG3:CH3"/>
    <mergeCell ref="CI3:CJ3"/>
    <mergeCell ref="A3:A5"/>
    <mergeCell ref="CW3:CX3"/>
    <mergeCell ref="CY3:CZ3"/>
    <mergeCell ref="DA3:DB3"/>
    <mergeCell ref="CM3:CN3"/>
    <mergeCell ref="CO3:CP3"/>
    <mergeCell ref="CQ3:CR3"/>
    <mergeCell ref="CS3:CT3"/>
    <mergeCell ref="CU3:CV3"/>
    <mergeCell ref="CK3:CL3"/>
    <mergeCell ref="BO3:BP3"/>
    <mergeCell ref="BQ3:BR3"/>
    <mergeCell ref="BS3:BT3"/>
    <mergeCell ref="BU3:BV3"/>
    <mergeCell ref="BW3:BX3"/>
    <mergeCell ref="BY3:BZ3"/>
  </mergeCells>
  <pageMargins left="0.51181102362204722" right="0.31496062992125984" top="0.55118110236220474" bottom="0.35433070866141736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2021-03-22T08:49:00Z</dcterms:modified>
</cp:coreProperties>
</file>