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3110 комп" sheetId="1" r:id="rId1"/>
  </sheets>
  <definedNames>
    <definedName name="_xlnm.Print_Area" localSheetId="0">'3110 комп'!$A$1:$L$46</definedName>
  </definedNames>
  <calcPr calcId="124519"/>
</workbook>
</file>

<file path=xl/calcChain.xml><?xml version="1.0" encoding="utf-8"?>
<calcChain xmlns="http://schemas.openxmlformats.org/spreadsheetml/2006/main">
  <c r="I39" i="1"/>
  <c r="F39"/>
  <c r="C38"/>
  <c r="C39" s="1"/>
  <c r="J7"/>
  <c r="J8" s="1"/>
  <c r="G7"/>
  <c r="G8" s="1"/>
  <c r="D7"/>
  <c r="D8" s="1"/>
  <c r="K6"/>
  <c r="H6"/>
  <c r="E6"/>
  <c r="L6" s="1"/>
  <c r="G9" l="1"/>
  <c r="H8"/>
  <c r="D9"/>
  <c r="E8"/>
  <c r="J9"/>
  <c r="K8"/>
  <c r="E7"/>
  <c r="H7"/>
  <c r="K7"/>
  <c r="J10" l="1"/>
  <c r="K9"/>
  <c r="D10"/>
  <c r="E9"/>
  <c r="G10"/>
  <c r="H9"/>
  <c r="L7"/>
  <c r="L8"/>
  <c r="G11" l="1"/>
  <c r="H10"/>
  <c r="J11"/>
  <c r="K10"/>
  <c r="D11"/>
  <c r="E10"/>
  <c r="L10" s="1"/>
  <c r="L9"/>
  <c r="D12" l="1"/>
  <c r="E11"/>
  <c r="J12"/>
  <c r="K11"/>
  <c r="G12"/>
  <c r="H11"/>
  <c r="D13" l="1"/>
  <c r="E12"/>
  <c r="G13"/>
  <c r="H12"/>
  <c r="J13"/>
  <c r="K12"/>
  <c r="L11"/>
  <c r="J14" l="1"/>
  <c r="K13"/>
  <c r="G14"/>
  <c r="H13"/>
  <c r="D14"/>
  <c r="E13"/>
  <c r="L13" s="1"/>
  <c r="L12"/>
  <c r="G15" l="1"/>
  <c r="H14"/>
  <c r="J15"/>
  <c r="K14"/>
  <c r="D15"/>
  <c r="E14"/>
  <c r="L14" s="1"/>
  <c r="J16" l="1"/>
  <c r="K15"/>
  <c r="G16"/>
  <c r="H15"/>
  <c r="D16"/>
  <c r="E15"/>
  <c r="L15" s="1"/>
  <c r="D17" l="1"/>
  <c r="E16"/>
  <c r="G17"/>
  <c r="H16"/>
  <c r="J17"/>
  <c r="K16"/>
  <c r="J18" l="1"/>
  <c r="K17"/>
  <c r="G18"/>
  <c r="H17"/>
  <c r="D18"/>
  <c r="E17"/>
  <c r="L17" s="1"/>
  <c r="L16"/>
  <c r="D19" l="1"/>
  <c r="E18"/>
  <c r="G19"/>
  <c r="H18"/>
  <c r="J19"/>
  <c r="K18"/>
  <c r="G20" l="1"/>
  <c r="H19"/>
  <c r="D20"/>
  <c r="E19"/>
  <c r="J20"/>
  <c r="K19"/>
  <c r="L18"/>
  <c r="J21" l="1"/>
  <c r="K20"/>
  <c r="D21"/>
  <c r="E20"/>
  <c r="G21"/>
  <c r="H20"/>
  <c r="L19"/>
  <c r="G22" l="1"/>
  <c r="H21"/>
  <c r="D22"/>
  <c r="E21"/>
  <c r="J22"/>
  <c r="K21"/>
  <c r="L20"/>
  <c r="D23" l="1"/>
  <c r="E22"/>
  <c r="G23"/>
  <c r="H22"/>
  <c r="J23"/>
  <c r="K22"/>
  <c r="L21"/>
  <c r="J24" l="1"/>
  <c r="K23"/>
  <c r="G24"/>
  <c r="H23"/>
  <c r="D24"/>
  <c r="E23"/>
  <c r="L23" s="1"/>
  <c r="L22"/>
  <c r="D25" l="1"/>
  <c r="E24"/>
  <c r="G25"/>
  <c r="H24"/>
  <c r="J25"/>
  <c r="K24"/>
  <c r="J26" l="1"/>
  <c r="K25"/>
  <c r="D26"/>
  <c r="E25"/>
  <c r="G26"/>
  <c r="H25"/>
  <c r="L24"/>
  <c r="D27" l="1"/>
  <c r="E26"/>
  <c r="J27"/>
  <c r="K26"/>
  <c r="G27"/>
  <c r="H26"/>
  <c r="L25"/>
  <c r="G28" l="1"/>
  <c r="H27"/>
  <c r="J28"/>
  <c r="K27"/>
  <c r="D28"/>
  <c r="E27"/>
  <c r="L27" s="1"/>
  <c r="L26"/>
  <c r="D29" l="1"/>
  <c r="E28"/>
  <c r="G29"/>
  <c r="H28"/>
  <c r="J29"/>
  <c r="K28"/>
  <c r="J30" l="1"/>
  <c r="K29"/>
  <c r="D30"/>
  <c r="E29"/>
  <c r="G30"/>
  <c r="H29"/>
  <c r="L28"/>
  <c r="J31" l="1"/>
  <c r="K30"/>
  <c r="G31"/>
  <c r="H30"/>
  <c r="D31"/>
  <c r="E30"/>
  <c r="L30" s="1"/>
  <c r="L29"/>
  <c r="D32" l="1"/>
  <c r="E31"/>
  <c r="G32"/>
  <c r="H31"/>
  <c r="J32"/>
  <c r="K31"/>
  <c r="G33" l="1"/>
  <c r="H32"/>
  <c r="D33"/>
  <c r="E32"/>
  <c r="J33"/>
  <c r="K32"/>
  <c r="L31"/>
  <c r="D34" l="1"/>
  <c r="E33"/>
  <c r="G34"/>
  <c r="H33"/>
  <c r="J34"/>
  <c r="K33"/>
  <c r="L32"/>
  <c r="D35" l="1"/>
  <c r="E34"/>
  <c r="J35"/>
  <c r="K34"/>
  <c r="G35"/>
  <c r="H34"/>
  <c r="L33"/>
  <c r="G36" l="1"/>
  <c r="H35"/>
  <c r="J36"/>
  <c r="K35"/>
  <c r="D36"/>
  <c r="E35"/>
  <c r="L35" s="1"/>
  <c r="L34"/>
  <c r="D37" l="1"/>
  <c r="E36"/>
  <c r="J37"/>
  <c r="K36"/>
  <c r="G37"/>
  <c r="H36"/>
  <c r="G38" l="1"/>
  <c r="H38" s="1"/>
  <c r="H37"/>
  <c r="D38"/>
  <c r="E38" s="1"/>
  <c r="E37"/>
  <c r="J38"/>
  <c r="K38" s="1"/>
  <c r="K37"/>
  <c r="L36"/>
  <c r="L38" l="1"/>
  <c r="L37"/>
</calcChain>
</file>

<file path=xl/sharedStrings.xml><?xml version="1.0" encoding="utf-8"?>
<sst xmlns="http://schemas.openxmlformats.org/spreadsheetml/2006/main" count="54" uniqueCount="48">
  <si>
    <t>Приложение</t>
  </si>
  <si>
    <t>№ п/п</t>
  </si>
  <si>
    <t>Наименование учреждения</t>
  </si>
  <si>
    <t>системный блок</t>
  </si>
  <si>
    <t>принтер</t>
  </si>
  <si>
    <t>МФУ НР</t>
  </si>
  <si>
    <t>Сумма договора</t>
  </si>
  <si>
    <t>кол-во</t>
  </si>
  <si>
    <t>цена</t>
  </si>
  <si>
    <t>сумма</t>
  </si>
  <si>
    <t xml:space="preserve">
ГОУ ЛНР  "Краснодонская средняя  школа № 1 имени А.М. Горького"</t>
  </si>
  <si>
    <t>ГОУ ЛНР "Краснодонская средняя школа № 2 имени Кавалера  ордена Ленина Н. П. Баракова"</t>
  </si>
  <si>
    <t>ГОУ ЛНР "Власовский учебно-воспитательный комплекс №3"</t>
  </si>
  <si>
    <t xml:space="preserve">
ГОУ ЛНР  "Краснодонская средняя школа № 4 имени Героя Советского Союза С.Г.Тюленина"</t>
  </si>
  <si>
    <t>ГОУ ЛНР  "Суходольская средняя школа № 5"</t>
  </si>
  <si>
    <t xml:space="preserve">
ГОУ ЛНР "Краснодонская средняя школа № 6 имени Героя Советского Союза У.М.Громовой"</t>
  </si>
  <si>
    <t xml:space="preserve">
ГОУ ЛНР "Краснодонская средняя школа № 8 имени защитника Луганской Народной Республики Виталия Парсанова"</t>
  </si>
  <si>
    <t>ГОУ ЛНР "Краснодонская средняя школа №9"</t>
  </si>
  <si>
    <t>ГОУ ЛНР "Белоскелеватская средняя школа №12"</t>
  </si>
  <si>
    <t xml:space="preserve">
ГОУ ЛНР "Северо - Гундоровский учебно-воспитательный комплекс № 13 имени Защитника Луганской Народной Республики Александра Морилова"</t>
  </si>
  <si>
    <t>ГОУ ЛНР "Северный учебно-воспитательный комплекс № 16"</t>
  </si>
  <si>
    <t xml:space="preserve">
ГОУ ЛНР  "Энгельсовская основная школа № 18"</t>
  </si>
  <si>
    <t>ГОУ ЛНР "Изваринский учебно-воспитательный комплекс №19"</t>
  </si>
  <si>
    <t xml:space="preserve">
ГОУ ЛНР "Молодогвардейская средняя школа № 21"</t>
  </si>
  <si>
    <t xml:space="preserve">
ГОУ ЛНР "Краснодонская средняя школа № 22 имени Кавалера Ордена Красного Знамени Николая Сумского"</t>
  </si>
  <si>
    <t xml:space="preserve">
ГОУ ЛНР "Краснодонская средняя школа № 24 имени Героя Советского Союза И.В.Туркенича"</t>
  </si>
  <si>
    <t>ГОУ ЛНР "Новоанновский  учебно-воспитательный комплекс № 27"</t>
  </si>
  <si>
    <t>ГОУ ЛНР "Самсоновский  учебно-воспитательный комплекс № 33"</t>
  </si>
  <si>
    <t>ГОУ ЛНР "Хрящеватенская основная школа №35 имени первого Председателя Совета Министров Г.Н.Цыпкалова"</t>
  </si>
  <si>
    <t xml:space="preserve">
ГОУ ЛНР "Краснодонская городская гимназия"</t>
  </si>
  <si>
    <t>ГОУ ЛНР  "Краснодонская школа - интернат"</t>
  </si>
  <si>
    <t xml:space="preserve">
ГДОУ ЛНР "Краснодонский детский сад комбинированного вида № 3 "Ягодка"</t>
  </si>
  <si>
    <t xml:space="preserve">
ГДОУ ЛНР "Мирненский детский сад № 5 "Петушок"</t>
  </si>
  <si>
    <t xml:space="preserve">
ГДОУ "Суходольский детский сад № 7 "Колобок"</t>
  </si>
  <si>
    <t xml:space="preserve">
ГДОУ ЛНР "Суходольский детский сад № 8 "Солнышко"</t>
  </si>
  <si>
    <t>ГДОУ ЛНР "Урало-Кавказский  детский сад № 10 "Солнышко"</t>
  </si>
  <si>
    <t>ГДОУ ЛНР "Краснодонский детский сад № 18 "Ивушка"</t>
  </si>
  <si>
    <t xml:space="preserve">
ГДОУ ЛНР "Молодогвардейский детский сад № 25 "Дюймовочка"</t>
  </si>
  <si>
    <t>ГДОУ ЛНР "Молодогвардейский детский сад №27 "Ладушки"</t>
  </si>
  <si>
    <t>ГДОУ ЛНР "Урало-Кавказский  детский сад № 29 "Сказка"</t>
  </si>
  <si>
    <t>ГДОУ ЛНР "Суходольский детский сад № 36 "Звоночек"</t>
  </si>
  <si>
    <t xml:space="preserve">
ГДОУ ЛНР "Краснодонский детский сад № 40 "Веснушки"</t>
  </si>
  <si>
    <t>Управление образования АГК и КР  (ЦБ, аппарат)</t>
  </si>
  <si>
    <t>Всего</t>
  </si>
  <si>
    <t>должность</t>
  </si>
  <si>
    <t>подпись</t>
  </si>
  <si>
    <t>ФИО</t>
  </si>
  <si>
    <t>МП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</si>
</sst>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48484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8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5" fillId="0" borderId="5" xfId="1" applyNumberFormat="1" applyFont="1" applyFill="1" applyBorder="1" applyAlignment="1">
      <alignment horizontal="left" wrapText="1" readingOrder="1"/>
    </xf>
    <xf numFmtId="1" fontId="3" fillId="0" borderId="3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6" fillId="0" borderId="9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1" fontId="3" fillId="0" borderId="8" xfId="0" applyNumberFormat="1" applyFont="1" applyBorder="1" applyAlignment="1">
      <alignment vertical="top"/>
    </xf>
    <xf numFmtId="1" fontId="2" fillId="0" borderId="8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center" vertical="top"/>
    </xf>
    <xf numFmtId="1" fontId="2" fillId="2" borderId="8" xfId="0" applyNumberFormat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 wrapText="1" readingOrder="1"/>
    </xf>
    <xf numFmtId="1" fontId="7" fillId="0" borderId="8" xfId="0" applyNumberFormat="1" applyFont="1" applyBorder="1" applyAlignment="1">
      <alignment horizontal="center" vertical="top"/>
    </xf>
    <xf numFmtId="1" fontId="8" fillId="0" borderId="8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 readingOrder="1"/>
    </xf>
    <xf numFmtId="1" fontId="2" fillId="0" borderId="8" xfId="0" applyNumberFormat="1" applyFont="1" applyBorder="1" applyAlignment="1">
      <alignment horizontal="center" vertical="top" wrapText="1"/>
    </xf>
    <xf numFmtId="0" fontId="0" fillId="0" borderId="8" xfId="0" applyBorder="1"/>
    <xf numFmtId="0" fontId="2" fillId="0" borderId="5" xfId="0" applyFont="1" applyBorder="1" applyAlignment="1">
      <alignment readingOrder="1"/>
    </xf>
    <xf numFmtId="1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9" fillId="0" borderId="0" xfId="0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" zoomScale="83" zoomScaleSheetLayoutView="83" workbookViewId="0">
      <pane ySplit="1275" topLeftCell="A29" activePane="bottomLeft"/>
      <selection activeCell="I4" sqref="I4:K4"/>
      <selection pane="bottomLeft" activeCell="J6" sqref="J6"/>
    </sheetView>
  </sheetViews>
  <sheetFormatPr defaultRowHeight="15"/>
  <cols>
    <col min="2" max="2" width="50.7109375" customWidth="1"/>
    <col min="3" max="3" width="10.7109375" customWidth="1"/>
    <col min="4" max="4" width="10.42578125" customWidth="1"/>
    <col min="5" max="5" width="11.140625" customWidth="1"/>
    <col min="6" max="6" width="11" customWidth="1"/>
    <col min="7" max="7" width="9.42578125" customWidth="1"/>
    <col min="8" max="8" width="13.5703125" customWidth="1"/>
    <col min="9" max="9" width="10.42578125" customWidth="1"/>
    <col min="10" max="10" width="10.140625" customWidth="1"/>
    <col min="11" max="11" width="10.85546875" customWidth="1"/>
    <col min="12" max="12" width="14.7109375" customWidth="1"/>
  </cols>
  <sheetData>
    <row r="1" spans="1:13" ht="15.75" hidden="1">
      <c r="B1" s="1"/>
      <c r="C1" s="1"/>
      <c r="D1" s="1"/>
      <c r="E1" s="1"/>
      <c r="F1" s="1"/>
      <c r="G1" s="1"/>
      <c r="H1" s="1"/>
      <c r="I1" s="1"/>
    </row>
    <row r="2" spans="1:13" ht="15.75">
      <c r="B2" s="1"/>
      <c r="C2" s="1"/>
      <c r="D2" s="1"/>
      <c r="E2" s="1"/>
      <c r="F2" s="1"/>
      <c r="G2" s="1"/>
      <c r="H2" s="1"/>
      <c r="I2" s="1"/>
      <c r="K2" s="2" t="s">
        <v>0</v>
      </c>
    </row>
    <row r="3" spans="1:13" ht="15.75">
      <c r="B3" s="1"/>
      <c r="C3" s="1"/>
      <c r="D3" s="1"/>
      <c r="E3" s="1"/>
      <c r="F3" s="1"/>
      <c r="G3" s="1"/>
      <c r="H3" s="1"/>
      <c r="I3" s="1"/>
      <c r="K3" s="2"/>
    </row>
    <row r="4" spans="1:13" ht="15.75">
      <c r="A4" s="35" t="s">
        <v>1</v>
      </c>
      <c r="B4" s="37" t="s">
        <v>2</v>
      </c>
      <c r="C4" s="39" t="s">
        <v>3</v>
      </c>
      <c r="D4" s="40"/>
      <c r="E4" s="41"/>
      <c r="F4" s="39" t="s">
        <v>4</v>
      </c>
      <c r="G4" s="40"/>
      <c r="H4" s="41"/>
      <c r="I4" s="39" t="s">
        <v>5</v>
      </c>
      <c r="J4" s="40"/>
      <c r="K4" s="41"/>
      <c r="L4" s="42" t="s">
        <v>6</v>
      </c>
      <c r="M4" s="2"/>
    </row>
    <row r="5" spans="1:13" ht="16.5" thickBot="1">
      <c r="A5" s="36"/>
      <c r="B5" s="38"/>
      <c r="C5" s="3" t="s">
        <v>7</v>
      </c>
      <c r="D5" s="4" t="s">
        <v>8</v>
      </c>
      <c r="E5" s="5" t="s">
        <v>9</v>
      </c>
      <c r="F5" s="3" t="s">
        <v>7</v>
      </c>
      <c r="G5" s="4" t="s">
        <v>8</v>
      </c>
      <c r="H5" s="5" t="s">
        <v>9</v>
      </c>
      <c r="I5" s="3" t="s">
        <v>7</v>
      </c>
      <c r="J5" s="4" t="s">
        <v>8</v>
      </c>
      <c r="K5" s="5" t="s">
        <v>9</v>
      </c>
      <c r="L5" s="43"/>
      <c r="M5" s="2"/>
    </row>
    <row r="6" spans="1:13" ht="35.25" customHeight="1" thickBot="1">
      <c r="A6" s="3">
        <v>1</v>
      </c>
      <c r="B6" s="6" t="s">
        <v>10</v>
      </c>
      <c r="C6" s="7">
        <v>2</v>
      </c>
      <c r="D6" s="8"/>
      <c r="E6" s="9">
        <f>C6*D6</f>
        <v>0</v>
      </c>
      <c r="F6" s="10"/>
      <c r="G6" s="11"/>
      <c r="H6" s="12">
        <f>F6*G6</f>
        <v>0</v>
      </c>
      <c r="I6" s="10">
        <v>1</v>
      </c>
      <c r="J6" s="13"/>
      <c r="K6" s="14">
        <f>I6*J6</f>
        <v>0</v>
      </c>
      <c r="L6" s="15">
        <f>E6+H6+K6</f>
        <v>0</v>
      </c>
      <c r="M6" s="2"/>
    </row>
    <row r="7" spans="1:13" ht="37.5" customHeight="1">
      <c r="A7" s="3">
        <v>2</v>
      </c>
      <c r="B7" s="6" t="s">
        <v>11</v>
      </c>
      <c r="C7" s="16">
        <v>2</v>
      </c>
      <c r="D7" s="17">
        <f>D6</f>
        <v>0</v>
      </c>
      <c r="E7" s="9">
        <f t="shared" ref="E7:E38" si="0">C7*D7</f>
        <v>0</v>
      </c>
      <c r="F7" s="16"/>
      <c r="G7" s="17">
        <f>G6</f>
        <v>0</v>
      </c>
      <c r="H7" s="12">
        <f t="shared" ref="H7:H38" si="1">F7*G7</f>
        <v>0</v>
      </c>
      <c r="I7" s="16"/>
      <c r="J7" s="17">
        <f>J6</f>
        <v>0</v>
      </c>
      <c r="K7" s="14">
        <f t="shared" ref="K7:K38" si="2">I7*J7</f>
        <v>0</v>
      </c>
      <c r="L7" s="15">
        <f t="shared" ref="L7:L38" si="3">E7+H7+K7</f>
        <v>0</v>
      </c>
      <c r="M7" s="2"/>
    </row>
    <row r="8" spans="1:13" ht="37.5" customHeight="1">
      <c r="A8" s="3">
        <v>3</v>
      </c>
      <c r="B8" s="6" t="s">
        <v>12</v>
      </c>
      <c r="C8" s="16">
        <v>1</v>
      </c>
      <c r="D8" s="17">
        <f t="shared" ref="D8:D38" si="4">D7</f>
        <v>0</v>
      </c>
      <c r="E8" s="9">
        <f t="shared" si="0"/>
        <v>0</v>
      </c>
      <c r="F8" s="16">
        <v>1</v>
      </c>
      <c r="G8" s="17">
        <f t="shared" ref="G8:G38" si="5">G7</f>
        <v>0</v>
      </c>
      <c r="H8" s="12">
        <f t="shared" si="1"/>
        <v>0</v>
      </c>
      <c r="I8" s="16"/>
      <c r="J8" s="17">
        <f t="shared" ref="J8:J38" si="6">J7</f>
        <v>0</v>
      </c>
      <c r="K8" s="14">
        <f t="shared" si="2"/>
        <v>0</v>
      </c>
      <c r="L8" s="15">
        <f t="shared" si="3"/>
        <v>0</v>
      </c>
      <c r="M8" s="2"/>
    </row>
    <row r="9" spans="1:13" ht="36" customHeight="1">
      <c r="A9" s="3">
        <v>4</v>
      </c>
      <c r="B9" s="6" t="s">
        <v>13</v>
      </c>
      <c r="C9" s="16">
        <v>2</v>
      </c>
      <c r="D9" s="17">
        <f t="shared" si="4"/>
        <v>0</v>
      </c>
      <c r="E9" s="9">
        <f t="shared" si="0"/>
        <v>0</v>
      </c>
      <c r="F9" s="16">
        <v>1</v>
      </c>
      <c r="G9" s="17">
        <f t="shared" si="5"/>
        <v>0</v>
      </c>
      <c r="H9" s="12">
        <f t="shared" si="1"/>
        <v>0</v>
      </c>
      <c r="I9" s="16"/>
      <c r="J9" s="17">
        <f t="shared" si="6"/>
        <v>0</v>
      </c>
      <c r="K9" s="14">
        <f t="shared" si="2"/>
        <v>0</v>
      </c>
      <c r="L9" s="15">
        <f t="shared" si="3"/>
        <v>0</v>
      </c>
      <c r="M9" s="2"/>
    </row>
    <row r="10" spans="1:13" ht="21.75" customHeight="1">
      <c r="A10" s="3">
        <v>5</v>
      </c>
      <c r="B10" s="6" t="s">
        <v>14</v>
      </c>
      <c r="C10" s="16">
        <v>2</v>
      </c>
      <c r="D10" s="17">
        <f t="shared" si="4"/>
        <v>0</v>
      </c>
      <c r="E10" s="9">
        <f t="shared" si="0"/>
        <v>0</v>
      </c>
      <c r="F10" s="16"/>
      <c r="G10" s="17">
        <f t="shared" si="5"/>
        <v>0</v>
      </c>
      <c r="H10" s="12">
        <f t="shared" si="1"/>
        <v>0</v>
      </c>
      <c r="I10" s="16">
        <v>1</v>
      </c>
      <c r="J10" s="17">
        <f t="shared" si="6"/>
        <v>0</v>
      </c>
      <c r="K10" s="14">
        <f t="shared" si="2"/>
        <v>0</v>
      </c>
      <c r="L10" s="15">
        <f t="shared" si="3"/>
        <v>0</v>
      </c>
      <c r="M10" s="2"/>
    </row>
    <row r="11" spans="1:13" ht="22.5" customHeight="1">
      <c r="A11" s="3">
        <v>6</v>
      </c>
      <c r="B11" s="6" t="s">
        <v>15</v>
      </c>
      <c r="C11" s="16">
        <v>2</v>
      </c>
      <c r="D11" s="17">
        <f t="shared" si="4"/>
        <v>0</v>
      </c>
      <c r="E11" s="9">
        <f t="shared" si="0"/>
        <v>0</v>
      </c>
      <c r="F11" s="16">
        <v>1</v>
      </c>
      <c r="G11" s="17">
        <f t="shared" si="5"/>
        <v>0</v>
      </c>
      <c r="H11" s="12">
        <f t="shared" si="1"/>
        <v>0</v>
      </c>
      <c r="I11" s="16"/>
      <c r="J11" s="17">
        <f t="shared" si="6"/>
        <v>0</v>
      </c>
      <c r="K11" s="14">
        <f t="shared" si="2"/>
        <v>0</v>
      </c>
      <c r="L11" s="15">
        <f t="shared" si="3"/>
        <v>0</v>
      </c>
      <c r="M11" s="2"/>
    </row>
    <row r="12" spans="1:13" ht="51" customHeight="1">
      <c r="A12" s="3">
        <v>7</v>
      </c>
      <c r="B12" s="6" t="s">
        <v>16</v>
      </c>
      <c r="C12" s="16">
        <v>5</v>
      </c>
      <c r="D12" s="17">
        <f t="shared" si="4"/>
        <v>0</v>
      </c>
      <c r="E12" s="9">
        <f t="shared" si="0"/>
        <v>0</v>
      </c>
      <c r="F12" s="16">
        <v>1</v>
      </c>
      <c r="G12" s="17">
        <f t="shared" si="5"/>
        <v>0</v>
      </c>
      <c r="H12" s="12">
        <f t="shared" si="1"/>
        <v>0</v>
      </c>
      <c r="I12" s="16"/>
      <c r="J12" s="17">
        <f t="shared" si="6"/>
        <v>0</v>
      </c>
      <c r="K12" s="14">
        <f t="shared" si="2"/>
        <v>0</v>
      </c>
      <c r="L12" s="15">
        <f t="shared" si="3"/>
        <v>0</v>
      </c>
      <c r="M12" s="2"/>
    </row>
    <row r="13" spans="1:13" ht="23.25" customHeight="1">
      <c r="A13" s="3">
        <v>8</v>
      </c>
      <c r="B13" s="6" t="s">
        <v>17</v>
      </c>
      <c r="C13" s="16">
        <v>1</v>
      </c>
      <c r="D13" s="17">
        <f t="shared" si="4"/>
        <v>0</v>
      </c>
      <c r="E13" s="9">
        <f t="shared" si="0"/>
        <v>0</v>
      </c>
      <c r="F13" s="16"/>
      <c r="G13" s="17">
        <f t="shared" si="5"/>
        <v>0</v>
      </c>
      <c r="H13" s="12">
        <f t="shared" si="1"/>
        <v>0</v>
      </c>
      <c r="I13" s="16"/>
      <c r="J13" s="17">
        <f t="shared" si="6"/>
        <v>0</v>
      </c>
      <c r="K13" s="14">
        <f t="shared" si="2"/>
        <v>0</v>
      </c>
      <c r="L13" s="15">
        <f t="shared" si="3"/>
        <v>0</v>
      </c>
      <c r="M13" s="2"/>
    </row>
    <row r="14" spans="1:13" ht="23.25" customHeight="1">
      <c r="A14" s="3">
        <v>9</v>
      </c>
      <c r="B14" s="6" t="s">
        <v>18</v>
      </c>
      <c r="C14" s="16"/>
      <c r="D14" s="17">
        <f t="shared" si="4"/>
        <v>0</v>
      </c>
      <c r="E14" s="9">
        <f t="shared" si="0"/>
        <v>0</v>
      </c>
      <c r="F14" s="16"/>
      <c r="G14" s="17">
        <f t="shared" si="5"/>
        <v>0</v>
      </c>
      <c r="H14" s="12">
        <f t="shared" si="1"/>
        <v>0</v>
      </c>
      <c r="I14" s="16">
        <v>1</v>
      </c>
      <c r="J14" s="17">
        <f t="shared" si="6"/>
        <v>0</v>
      </c>
      <c r="K14" s="14">
        <f t="shared" si="2"/>
        <v>0</v>
      </c>
      <c r="L14" s="15">
        <f t="shared" si="3"/>
        <v>0</v>
      </c>
      <c r="M14" s="2"/>
    </row>
    <row r="15" spans="1:13" ht="63.75" customHeight="1">
      <c r="A15" s="3">
        <v>10</v>
      </c>
      <c r="B15" s="6" t="s">
        <v>19</v>
      </c>
      <c r="C15" s="16">
        <v>2</v>
      </c>
      <c r="D15" s="17">
        <f t="shared" si="4"/>
        <v>0</v>
      </c>
      <c r="E15" s="9">
        <f t="shared" si="0"/>
        <v>0</v>
      </c>
      <c r="F15" s="18"/>
      <c r="G15" s="17">
        <f t="shared" si="5"/>
        <v>0</v>
      </c>
      <c r="H15" s="12">
        <f t="shared" si="1"/>
        <v>0</v>
      </c>
      <c r="I15" s="16">
        <v>1</v>
      </c>
      <c r="J15" s="17">
        <f t="shared" si="6"/>
        <v>0</v>
      </c>
      <c r="K15" s="14">
        <f t="shared" si="2"/>
        <v>0</v>
      </c>
      <c r="L15" s="15">
        <f t="shared" si="3"/>
        <v>0</v>
      </c>
      <c r="M15" s="2"/>
    </row>
    <row r="16" spans="1:13" ht="30" customHeight="1">
      <c r="A16" s="3">
        <v>11</v>
      </c>
      <c r="B16" s="6" t="s">
        <v>20</v>
      </c>
      <c r="C16" s="16"/>
      <c r="D16" s="17">
        <f t="shared" si="4"/>
        <v>0</v>
      </c>
      <c r="E16" s="9">
        <f t="shared" si="0"/>
        <v>0</v>
      </c>
      <c r="F16" s="18"/>
      <c r="G16" s="17">
        <f t="shared" si="5"/>
        <v>0</v>
      </c>
      <c r="H16" s="12">
        <f t="shared" si="1"/>
        <v>0</v>
      </c>
      <c r="I16" s="16">
        <v>1</v>
      </c>
      <c r="J16" s="17">
        <f t="shared" si="6"/>
        <v>0</v>
      </c>
      <c r="K16" s="14">
        <f t="shared" si="2"/>
        <v>0</v>
      </c>
      <c r="L16" s="15">
        <f t="shared" si="3"/>
        <v>0</v>
      </c>
      <c r="M16" s="2"/>
    </row>
    <row r="17" spans="1:13" ht="31.5" customHeight="1">
      <c r="A17" s="3">
        <v>12</v>
      </c>
      <c r="B17" s="6" t="s">
        <v>21</v>
      </c>
      <c r="C17" s="16">
        <v>1</v>
      </c>
      <c r="D17" s="17">
        <f t="shared" si="4"/>
        <v>0</v>
      </c>
      <c r="E17" s="9">
        <f t="shared" si="0"/>
        <v>0</v>
      </c>
      <c r="F17" s="16"/>
      <c r="G17" s="17">
        <f t="shared" si="5"/>
        <v>0</v>
      </c>
      <c r="H17" s="12">
        <f t="shared" si="1"/>
        <v>0</v>
      </c>
      <c r="I17" s="16">
        <v>1</v>
      </c>
      <c r="J17" s="17">
        <f t="shared" si="6"/>
        <v>0</v>
      </c>
      <c r="K17" s="14">
        <f t="shared" si="2"/>
        <v>0</v>
      </c>
      <c r="L17" s="15">
        <f t="shared" si="3"/>
        <v>0</v>
      </c>
      <c r="M17" s="2"/>
    </row>
    <row r="18" spans="1:13" ht="31.5" customHeight="1">
      <c r="A18" s="3">
        <v>13</v>
      </c>
      <c r="B18" s="6" t="s">
        <v>22</v>
      </c>
      <c r="C18" s="16">
        <v>1</v>
      </c>
      <c r="D18" s="17">
        <f t="shared" si="4"/>
        <v>0</v>
      </c>
      <c r="E18" s="9">
        <f t="shared" si="0"/>
        <v>0</v>
      </c>
      <c r="F18" s="16">
        <v>1</v>
      </c>
      <c r="G18" s="17">
        <f t="shared" si="5"/>
        <v>0</v>
      </c>
      <c r="H18" s="12">
        <f t="shared" si="1"/>
        <v>0</v>
      </c>
      <c r="I18" s="16"/>
      <c r="J18" s="17">
        <f t="shared" si="6"/>
        <v>0</v>
      </c>
      <c r="K18" s="14">
        <f t="shared" si="2"/>
        <v>0</v>
      </c>
      <c r="L18" s="15">
        <f t="shared" si="3"/>
        <v>0</v>
      </c>
      <c r="M18" s="2"/>
    </row>
    <row r="19" spans="1:13" ht="34.5" customHeight="1">
      <c r="A19" s="3">
        <v>14</v>
      </c>
      <c r="B19" s="6" t="s">
        <v>23</v>
      </c>
      <c r="C19" s="16">
        <v>1</v>
      </c>
      <c r="D19" s="17">
        <f t="shared" si="4"/>
        <v>0</v>
      </c>
      <c r="E19" s="9">
        <f t="shared" si="0"/>
        <v>0</v>
      </c>
      <c r="F19" s="16"/>
      <c r="G19" s="17">
        <f t="shared" si="5"/>
        <v>0</v>
      </c>
      <c r="H19" s="12">
        <f t="shared" si="1"/>
        <v>0</v>
      </c>
      <c r="I19" s="16"/>
      <c r="J19" s="17">
        <f t="shared" si="6"/>
        <v>0</v>
      </c>
      <c r="K19" s="14">
        <f t="shared" si="2"/>
        <v>0</v>
      </c>
      <c r="L19" s="15">
        <f t="shared" si="3"/>
        <v>0</v>
      </c>
      <c r="M19" s="2"/>
    </row>
    <row r="20" spans="1:13" ht="52.5" customHeight="1">
      <c r="A20" s="3">
        <v>15</v>
      </c>
      <c r="B20" s="6" t="s">
        <v>24</v>
      </c>
      <c r="C20" s="16">
        <v>2</v>
      </c>
      <c r="D20" s="17">
        <f t="shared" si="4"/>
        <v>0</v>
      </c>
      <c r="E20" s="9">
        <f t="shared" si="0"/>
        <v>0</v>
      </c>
      <c r="F20" s="16"/>
      <c r="G20" s="17">
        <f t="shared" si="5"/>
        <v>0</v>
      </c>
      <c r="H20" s="12">
        <f t="shared" si="1"/>
        <v>0</v>
      </c>
      <c r="I20" s="16"/>
      <c r="J20" s="17">
        <f t="shared" si="6"/>
        <v>0</v>
      </c>
      <c r="K20" s="14">
        <f t="shared" si="2"/>
        <v>0</v>
      </c>
      <c r="L20" s="15">
        <f t="shared" si="3"/>
        <v>0</v>
      </c>
      <c r="M20" s="2"/>
    </row>
    <row r="21" spans="1:13" ht="37.5" customHeight="1">
      <c r="A21" s="3">
        <v>16</v>
      </c>
      <c r="B21" s="6" t="s">
        <v>25</v>
      </c>
      <c r="C21" s="16">
        <v>1</v>
      </c>
      <c r="D21" s="17">
        <f t="shared" si="4"/>
        <v>0</v>
      </c>
      <c r="E21" s="9">
        <f t="shared" si="0"/>
        <v>0</v>
      </c>
      <c r="F21" s="16"/>
      <c r="G21" s="17">
        <f t="shared" si="5"/>
        <v>0</v>
      </c>
      <c r="H21" s="12">
        <f t="shared" si="1"/>
        <v>0</v>
      </c>
      <c r="I21" s="16">
        <v>1</v>
      </c>
      <c r="J21" s="17">
        <f t="shared" si="6"/>
        <v>0</v>
      </c>
      <c r="K21" s="14">
        <f t="shared" si="2"/>
        <v>0</v>
      </c>
      <c r="L21" s="15">
        <f t="shared" si="3"/>
        <v>0</v>
      </c>
      <c r="M21" s="2"/>
    </row>
    <row r="22" spans="1:13" ht="37.5" customHeight="1">
      <c r="A22" s="3">
        <v>17</v>
      </c>
      <c r="B22" s="6" t="s">
        <v>26</v>
      </c>
      <c r="C22" s="16">
        <v>1</v>
      </c>
      <c r="D22" s="17">
        <f t="shared" si="4"/>
        <v>0</v>
      </c>
      <c r="E22" s="9">
        <f t="shared" si="0"/>
        <v>0</v>
      </c>
      <c r="F22" s="16"/>
      <c r="G22" s="17">
        <f t="shared" si="5"/>
        <v>0</v>
      </c>
      <c r="H22" s="12">
        <f t="shared" si="1"/>
        <v>0</v>
      </c>
      <c r="I22" s="16">
        <v>1</v>
      </c>
      <c r="J22" s="17">
        <f t="shared" si="6"/>
        <v>0</v>
      </c>
      <c r="K22" s="14">
        <f t="shared" si="2"/>
        <v>0</v>
      </c>
      <c r="L22" s="15">
        <f t="shared" si="3"/>
        <v>0</v>
      </c>
      <c r="M22" s="2"/>
    </row>
    <row r="23" spans="1:13" ht="37.5" customHeight="1">
      <c r="A23" s="3">
        <v>18</v>
      </c>
      <c r="B23" s="6" t="s">
        <v>27</v>
      </c>
      <c r="C23" s="16"/>
      <c r="D23" s="17">
        <f t="shared" si="4"/>
        <v>0</v>
      </c>
      <c r="E23" s="9">
        <f t="shared" si="0"/>
        <v>0</v>
      </c>
      <c r="F23" s="16"/>
      <c r="G23" s="17">
        <f t="shared" si="5"/>
        <v>0</v>
      </c>
      <c r="H23" s="12">
        <f t="shared" si="1"/>
        <v>0</v>
      </c>
      <c r="I23" s="16">
        <v>1</v>
      </c>
      <c r="J23" s="17">
        <f t="shared" si="6"/>
        <v>0</v>
      </c>
      <c r="K23" s="14">
        <f t="shared" si="2"/>
        <v>0</v>
      </c>
      <c r="L23" s="15">
        <f t="shared" si="3"/>
        <v>0</v>
      </c>
      <c r="M23" s="2"/>
    </row>
    <row r="24" spans="1:13" ht="55.5" customHeight="1">
      <c r="A24" s="3">
        <v>19</v>
      </c>
      <c r="B24" s="6" t="s">
        <v>28</v>
      </c>
      <c r="C24" s="16"/>
      <c r="D24" s="17">
        <f t="shared" si="4"/>
        <v>0</v>
      </c>
      <c r="E24" s="9">
        <f t="shared" si="0"/>
        <v>0</v>
      </c>
      <c r="F24" s="16">
        <v>1</v>
      </c>
      <c r="G24" s="17">
        <f t="shared" si="5"/>
        <v>0</v>
      </c>
      <c r="H24" s="12">
        <f t="shared" si="1"/>
        <v>0</v>
      </c>
      <c r="I24" s="16"/>
      <c r="J24" s="17">
        <f t="shared" si="6"/>
        <v>0</v>
      </c>
      <c r="K24" s="14">
        <f t="shared" si="2"/>
        <v>0</v>
      </c>
      <c r="L24" s="15">
        <f t="shared" si="3"/>
        <v>0</v>
      </c>
      <c r="M24" s="2"/>
    </row>
    <row r="25" spans="1:13" ht="24.75" customHeight="1">
      <c r="A25" s="3">
        <v>20</v>
      </c>
      <c r="B25" s="6" t="s">
        <v>29</v>
      </c>
      <c r="C25" s="16">
        <v>3</v>
      </c>
      <c r="D25" s="17">
        <f t="shared" si="4"/>
        <v>0</v>
      </c>
      <c r="E25" s="9">
        <f t="shared" si="0"/>
        <v>0</v>
      </c>
      <c r="F25" s="16">
        <v>1</v>
      </c>
      <c r="G25" s="17">
        <f t="shared" si="5"/>
        <v>0</v>
      </c>
      <c r="H25" s="12">
        <f t="shared" si="1"/>
        <v>0</v>
      </c>
      <c r="I25" s="16">
        <v>1</v>
      </c>
      <c r="J25" s="17">
        <f t="shared" si="6"/>
        <v>0</v>
      </c>
      <c r="K25" s="14">
        <f t="shared" si="2"/>
        <v>0</v>
      </c>
      <c r="L25" s="15">
        <f t="shared" si="3"/>
        <v>0</v>
      </c>
      <c r="M25" s="2"/>
    </row>
    <row r="26" spans="1:13" ht="24.75" customHeight="1">
      <c r="A26" s="3">
        <v>21</v>
      </c>
      <c r="B26" s="6" t="s">
        <v>30</v>
      </c>
      <c r="C26" s="16">
        <v>2</v>
      </c>
      <c r="D26" s="17">
        <f t="shared" si="4"/>
        <v>0</v>
      </c>
      <c r="E26" s="9">
        <f t="shared" si="0"/>
        <v>0</v>
      </c>
      <c r="F26" s="16"/>
      <c r="G26" s="17">
        <f t="shared" si="5"/>
        <v>0</v>
      </c>
      <c r="H26" s="12">
        <f t="shared" si="1"/>
        <v>0</v>
      </c>
      <c r="I26" s="16">
        <v>1</v>
      </c>
      <c r="J26" s="17">
        <f t="shared" si="6"/>
        <v>0</v>
      </c>
      <c r="K26" s="14">
        <f t="shared" si="2"/>
        <v>0</v>
      </c>
      <c r="L26" s="15">
        <f t="shared" si="3"/>
        <v>0</v>
      </c>
      <c r="M26" s="2"/>
    </row>
    <row r="27" spans="1:13" ht="33" customHeight="1">
      <c r="A27" s="3">
        <v>22</v>
      </c>
      <c r="B27" s="6" t="s">
        <v>31</v>
      </c>
      <c r="C27" s="16">
        <v>1</v>
      </c>
      <c r="D27" s="17">
        <f t="shared" si="4"/>
        <v>0</v>
      </c>
      <c r="E27" s="9">
        <f t="shared" si="0"/>
        <v>0</v>
      </c>
      <c r="F27" s="16">
        <v>1</v>
      </c>
      <c r="G27" s="17">
        <f t="shared" si="5"/>
        <v>0</v>
      </c>
      <c r="H27" s="12">
        <f t="shared" si="1"/>
        <v>0</v>
      </c>
      <c r="I27" s="16"/>
      <c r="J27" s="17">
        <f t="shared" si="6"/>
        <v>0</v>
      </c>
      <c r="K27" s="14">
        <f t="shared" si="2"/>
        <v>0</v>
      </c>
      <c r="L27" s="15">
        <f t="shared" si="3"/>
        <v>0</v>
      </c>
      <c r="M27" s="2"/>
    </row>
    <row r="28" spans="1:13" ht="48" customHeight="1">
      <c r="A28" s="3">
        <v>23</v>
      </c>
      <c r="B28" s="19" t="s">
        <v>32</v>
      </c>
      <c r="C28" s="16">
        <v>1</v>
      </c>
      <c r="D28" s="17">
        <f t="shared" si="4"/>
        <v>0</v>
      </c>
      <c r="E28" s="9">
        <f t="shared" si="0"/>
        <v>0</v>
      </c>
      <c r="F28" s="16">
        <v>1</v>
      </c>
      <c r="G28" s="17">
        <f t="shared" si="5"/>
        <v>0</v>
      </c>
      <c r="H28" s="12">
        <f t="shared" si="1"/>
        <v>0</v>
      </c>
      <c r="I28" s="16"/>
      <c r="J28" s="17">
        <f t="shared" si="6"/>
        <v>0</v>
      </c>
      <c r="K28" s="14">
        <f t="shared" si="2"/>
        <v>0</v>
      </c>
      <c r="L28" s="15">
        <f t="shared" si="3"/>
        <v>0</v>
      </c>
      <c r="M28" s="2"/>
    </row>
    <row r="29" spans="1:13" ht="25.5" customHeight="1">
      <c r="A29" s="3">
        <v>24</v>
      </c>
      <c r="B29" s="6" t="s">
        <v>33</v>
      </c>
      <c r="C29" s="16">
        <v>1</v>
      </c>
      <c r="D29" s="17">
        <f t="shared" si="4"/>
        <v>0</v>
      </c>
      <c r="E29" s="9">
        <f t="shared" si="0"/>
        <v>0</v>
      </c>
      <c r="F29" s="16"/>
      <c r="G29" s="17">
        <f t="shared" si="5"/>
        <v>0</v>
      </c>
      <c r="H29" s="12">
        <f t="shared" si="1"/>
        <v>0</v>
      </c>
      <c r="I29" s="16"/>
      <c r="J29" s="17">
        <f t="shared" si="6"/>
        <v>0</v>
      </c>
      <c r="K29" s="14">
        <f t="shared" si="2"/>
        <v>0</v>
      </c>
      <c r="L29" s="15">
        <f t="shared" si="3"/>
        <v>0</v>
      </c>
      <c r="M29" s="2"/>
    </row>
    <row r="30" spans="1:13" ht="34.5" customHeight="1">
      <c r="A30" s="3">
        <v>25</v>
      </c>
      <c r="B30" s="6" t="s">
        <v>34</v>
      </c>
      <c r="C30" s="16">
        <v>1</v>
      </c>
      <c r="D30" s="17">
        <f t="shared" si="4"/>
        <v>0</v>
      </c>
      <c r="E30" s="9">
        <f t="shared" si="0"/>
        <v>0</v>
      </c>
      <c r="F30" s="16">
        <v>1</v>
      </c>
      <c r="G30" s="17">
        <f t="shared" si="5"/>
        <v>0</v>
      </c>
      <c r="H30" s="12">
        <f t="shared" si="1"/>
        <v>0</v>
      </c>
      <c r="I30" s="16"/>
      <c r="J30" s="17">
        <f t="shared" si="6"/>
        <v>0</v>
      </c>
      <c r="K30" s="14">
        <f t="shared" si="2"/>
        <v>0</v>
      </c>
      <c r="L30" s="15">
        <f t="shared" si="3"/>
        <v>0</v>
      </c>
      <c r="M30" s="2"/>
    </row>
    <row r="31" spans="1:13" ht="34.5" customHeight="1">
      <c r="A31" s="3">
        <v>26</v>
      </c>
      <c r="B31" s="6" t="s">
        <v>35</v>
      </c>
      <c r="C31" s="16"/>
      <c r="D31" s="17">
        <f t="shared" si="4"/>
        <v>0</v>
      </c>
      <c r="E31" s="9">
        <f t="shared" si="0"/>
        <v>0</v>
      </c>
      <c r="F31" s="16">
        <v>1</v>
      </c>
      <c r="G31" s="17">
        <f t="shared" si="5"/>
        <v>0</v>
      </c>
      <c r="H31" s="12">
        <f t="shared" si="1"/>
        <v>0</v>
      </c>
      <c r="I31" s="16"/>
      <c r="J31" s="17">
        <f t="shared" si="6"/>
        <v>0</v>
      </c>
      <c r="K31" s="14">
        <f t="shared" si="2"/>
        <v>0</v>
      </c>
      <c r="L31" s="15">
        <f t="shared" si="3"/>
        <v>0</v>
      </c>
      <c r="M31" s="2"/>
    </row>
    <row r="32" spans="1:13" ht="30" customHeight="1">
      <c r="A32" s="3">
        <v>27</v>
      </c>
      <c r="B32" s="6" t="s">
        <v>36</v>
      </c>
      <c r="C32" s="16">
        <v>1</v>
      </c>
      <c r="D32" s="17">
        <f t="shared" si="4"/>
        <v>0</v>
      </c>
      <c r="E32" s="9">
        <f t="shared" si="0"/>
        <v>0</v>
      </c>
      <c r="F32" s="16"/>
      <c r="G32" s="17">
        <f t="shared" si="5"/>
        <v>0</v>
      </c>
      <c r="H32" s="12">
        <f t="shared" si="1"/>
        <v>0</v>
      </c>
      <c r="I32" s="16">
        <v>1</v>
      </c>
      <c r="J32" s="17">
        <f t="shared" si="6"/>
        <v>0</v>
      </c>
      <c r="K32" s="14">
        <f t="shared" si="2"/>
        <v>0</v>
      </c>
      <c r="L32" s="15">
        <f t="shared" si="3"/>
        <v>0</v>
      </c>
      <c r="M32" s="2"/>
    </row>
    <row r="33" spans="1:13" ht="43.5" customHeight="1">
      <c r="A33" s="3">
        <v>28</v>
      </c>
      <c r="B33" s="6" t="s">
        <v>37</v>
      </c>
      <c r="C33" s="20">
        <v>1</v>
      </c>
      <c r="D33" s="17">
        <f t="shared" si="4"/>
        <v>0</v>
      </c>
      <c r="E33" s="9">
        <f t="shared" si="0"/>
        <v>0</v>
      </c>
      <c r="F33" s="20"/>
      <c r="G33" s="17">
        <f t="shared" si="5"/>
        <v>0</v>
      </c>
      <c r="H33" s="12">
        <f t="shared" si="1"/>
        <v>0</v>
      </c>
      <c r="I33" s="20">
        <v>1</v>
      </c>
      <c r="J33" s="17">
        <f t="shared" si="6"/>
        <v>0</v>
      </c>
      <c r="K33" s="14">
        <f t="shared" si="2"/>
        <v>0</v>
      </c>
      <c r="L33" s="15">
        <f t="shared" si="3"/>
        <v>0</v>
      </c>
      <c r="M33" s="2"/>
    </row>
    <row r="34" spans="1:13" ht="41.25" customHeight="1">
      <c r="A34" s="3">
        <v>29</v>
      </c>
      <c r="B34" s="6" t="s">
        <v>38</v>
      </c>
      <c r="C34" s="16">
        <v>1</v>
      </c>
      <c r="D34" s="17">
        <f t="shared" si="4"/>
        <v>0</v>
      </c>
      <c r="E34" s="9">
        <f t="shared" si="0"/>
        <v>0</v>
      </c>
      <c r="F34" s="16"/>
      <c r="G34" s="17">
        <f t="shared" si="5"/>
        <v>0</v>
      </c>
      <c r="H34" s="12">
        <f t="shared" si="1"/>
        <v>0</v>
      </c>
      <c r="I34" s="21"/>
      <c r="J34" s="17">
        <f t="shared" si="6"/>
        <v>0</v>
      </c>
      <c r="K34" s="14">
        <f t="shared" si="2"/>
        <v>0</v>
      </c>
      <c r="L34" s="15">
        <f t="shared" si="3"/>
        <v>0</v>
      </c>
      <c r="M34" s="2"/>
    </row>
    <row r="35" spans="1:13" ht="41.25" customHeight="1">
      <c r="A35" s="3">
        <v>30</v>
      </c>
      <c r="B35" s="6" t="s">
        <v>39</v>
      </c>
      <c r="C35" s="16"/>
      <c r="D35" s="17">
        <f t="shared" si="4"/>
        <v>0</v>
      </c>
      <c r="E35" s="9">
        <f t="shared" si="0"/>
        <v>0</v>
      </c>
      <c r="F35" s="16">
        <v>1</v>
      </c>
      <c r="G35" s="17">
        <f t="shared" si="5"/>
        <v>0</v>
      </c>
      <c r="H35" s="12">
        <f t="shared" si="1"/>
        <v>0</v>
      </c>
      <c r="I35" s="21"/>
      <c r="J35" s="17">
        <f t="shared" si="6"/>
        <v>0</v>
      </c>
      <c r="K35" s="14">
        <f t="shared" si="2"/>
        <v>0</v>
      </c>
      <c r="L35" s="15">
        <f t="shared" si="3"/>
        <v>0</v>
      </c>
      <c r="M35" s="2"/>
    </row>
    <row r="36" spans="1:13" ht="39" customHeight="1">
      <c r="A36" s="3">
        <v>31</v>
      </c>
      <c r="B36" s="6" t="s">
        <v>40</v>
      </c>
      <c r="C36" s="16">
        <v>1</v>
      </c>
      <c r="D36" s="17">
        <f t="shared" si="4"/>
        <v>0</v>
      </c>
      <c r="E36" s="9">
        <f t="shared" si="0"/>
        <v>0</v>
      </c>
      <c r="F36" s="16"/>
      <c r="G36" s="17">
        <f t="shared" si="5"/>
        <v>0</v>
      </c>
      <c r="H36" s="12">
        <f t="shared" si="1"/>
        <v>0</v>
      </c>
      <c r="I36" s="16">
        <v>1</v>
      </c>
      <c r="J36" s="17">
        <f t="shared" si="6"/>
        <v>0</v>
      </c>
      <c r="K36" s="14">
        <f t="shared" si="2"/>
        <v>0</v>
      </c>
      <c r="L36" s="15">
        <f t="shared" si="3"/>
        <v>0</v>
      </c>
      <c r="M36" s="2"/>
    </row>
    <row r="37" spans="1:13" ht="36.75" customHeight="1">
      <c r="A37" s="3">
        <v>32</v>
      </c>
      <c r="B37" s="6" t="s">
        <v>41</v>
      </c>
      <c r="C37" s="16">
        <v>1</v>
      </c>
      <c r="D37" s="17">
        <f t="shared" si="4"/>
        <v>0</v>
      </c>
      <c r="E37" s="9">
        <f t="shared" si="0"/>
        <v>0</v>
      </c>
      <c r="F37" s="16">
        <v>1</v>
      </c>
      <c r="G37" s="17">
        <f t="shared" si="5"/>
        <v>0</v>
      </c>
      <c r="H37" s="12">
        <f t="shared" si="1"/>
        <v>0</v>
      </c>
      <c r="I37" s="18"/>
      <c r="J37" s="17">
        <f t="shared" si="6"/>
        <v>0</v>
      </c>
      <c r="K37" s="14">
        <f t="shared" si="2"/>
        <v>0</v>
      </c>
      <c r="L37" s="15">
        <f t="shared" si="3"/>
        <v>0</v>
      </c>
      <c r="M37" s="2"/>
    </row>
    <row r="38" spans="1:13" ht="26.25" customHeight="1">
      <c r="A38" s="3">
        <v>33</v>
      </c>
      <c r="B38" s="22" t="s">
        <v>42</v>
      </c>
      <c r="C38" s="16">
        <f>3+2</f>
        <v>5</v>
      </c>
      <c r="D38" s="17">
        <f t="shared" si="4"/>
        <v>0</v>
      </c>
      <c r="E38" s="9">
        <f t="shared" si="0"/>
        <v>0</v>
      </c>
      <c r="F38" s="16">
        <v>1</v>
      </c>
      <c r="G38" s="17">
        <f t="shared" si="5"/>
        <v>0</v>
      </c>
      <c r="H38" s="12">
        <f t="shared" si="1"/>
        <v>0</v>
      </c>
      <c r="I38" s="23">
        <v>1</v>
      </c>
      <c r="J38" s="17">
        <f t="shared" si="6"/>
        <v>0</v>
      </c>
      <c r="K38" s="14">
        <f t="shared" si="2"/>
        <v>0</v>
      </c>
      <c r="L38" s="15">
        <f t="shared" si="3"/>
        <v>0</v>
      </c>
      <c r="M38" s="2"/>
    </row>
    <row r="39" spans="1:13" ht="32.25" customHeight="1">
      <c r="A39" s="24"/>
      <c r="B39" s="25" t="s">
        <v>43</v>
      </c>
      <c r="C39" s="26">
        <f>SUM(C6:C38)</f>
        <v>45</v>
      </c>
      <c r="D39" s="26"/>
      <c r="E39" s="26"/>
      <c r="F39" s="26">
        <f>SUM(F6:F38)</f>
        <v>14</v>
      </c>
      <c r="G39" s="26"/>
      <c r="H39" s="26"/>
      <c r="I39" s="26">
        <f>SUM(I6:I38)</f>
        <v>15</v>
      </c>
      <c r="J39" s="27"/>
      <c r="K39" s="14"/>
      <c r="L39" s="15"/>
      <c r="M39" s="2"/>
    </row>
    <row r="40" spans="1:1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.75">
      <c r="B41" s="2"/>
      <c r="C41" s="28"/>
      <c r="D41" s="28"/>
      <c r="E41" s="28"/>
      <c r="F41" s="29"/>
      <c r="G41" s="30"/>
      <c r="H41" s="30"/>
      <c r="I41" s="2"/>
      <c r="J41" s="2"/>
      <c r="K41" s="2"/>
      <c r="L41" s="2"/>
      <c r="M41" s="2"/>
    </row>
    <row r="42" spans="1:13">
      <c r="B42" s="31"/>
      <c r="C42" s="2"/>
      <c r="D42" s="31"/>
      <c r="E42" s="31"/>
      <c r="F42" s="2"/>
      <c r="G42" s="2"/>
      <c r="H42" s="31"/>
      <c r="I42" s="31"/>
      <c r="J42" s="2"/>
      <c r="K42" s="2"/>
      <c r="L42" s="2"/>
      <c r="M42" s="2"/>
    </row>
    <row r="43" spans="1:13">
      <c r="B43" s="2" t="s">
        <v>44</v>
      </c>
      <c r="C43" s="2"/>
      <c r="D43" s="2" t="s">
        <v>45</v>
      </c>
      <c r="E43" s="2"/>
      <c r="F43" s="2"/>
      <c r="G43" s="2"/>
      <c r="H43" s="2" t="s">
        <v>46</v>
      </c>
      <c r="I43" s="2"/>
      <c r="J43" s="2"/>
      <c r="K43" s="2"/>
      <c r="L43" s="2"/>
      <c r="M43" s="2"/>
    </row>
    <row r="44" spans="1:13">
      <c r="B44" s="32" t="s">
        <v>47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>
      <c r="B45" s="1"/>
      <c r="C45" s="1"/>
      <c r="D45" s="1"/>
      <c r="E45" s="1"/>
      <c r="F45" s="1"/>
      <c r="G45" s="1"/>
      <c r="H45" s="1"/>
      <c r="I45" s="1"/>
    </row>
    <row r="46" spans="1:13" ht="15.75">
      <c r="B46" s="1"/>
      <c r="F46" s="1"/>
      <c r="G46" s="1"/>
      <c r="H46" s="1"/>
      <c r="I46" s="1"/>
    </row>
    <row r="47" spans="1:13" ht="15.75">
      <c r="B47" s="33"/>
      <c r="C47" s="1"/>
      <c r="D47" s="1"/>
      <c r="E47" s="1"/>
      <c r="F47" s="1"/>
      <c r="G47" s="1"/>
      <c r="H47" s="1"/>
      <c r="I47" s="1"/>
    </row>
    <row r="48" spans="1:13" ht="15.75">
      <c r="B48" s="33"/>
      <c r="C48" s="1"/>
      <c r="D48" s="1"/>
      <c r="E48" s="1"/>
      <c r="F48" s="1"/>
      <c r="G48" s="1"/>
      <c r="H48" s="1"/>
      <c r="I48" s="1"/>
    </row>
    <row r="49" spans="2:9" ht="15.75">
      <c r="B49" s="33"/>
      <c r="C49" s="1"/>
      <c r="D49" s="1"/>
      <c r="E49" s="1"/>
      <c r="F49" s="1"/>
      <c r="G49" s="1"/>
      <c r="H49" s="1"/>
      <c r="I49" s="1"/>
    </row>
    <row r="50" spans="2:9" ht="15.75">
      <c r="B50" s="34"/>
      <c r="C50" s="1"/>
      <c r="D50" s="1"/>
      <c r="E50" s="1"/>
      <c r="F50" s="1"/>
      <c r="G50" s="1"/>
      <c r="H50" s="1"/>
      <c r="I50" s="1"/>
    </row>
    <row r="51" spans="2:9" ht="15.75">
      <c r="B51" s="33"/>
    </row>
  </sheetData>
  <mergeCells count="6">
    <mergeCell ref="L4:L5"/>
    <mergeCell ref="A4:A5"/>
    <mergeCell ref="B4:B5"/>
    <mergeCell ref="C4:E4"/>
    <mergeCell ref="F4:H4"/>
    <mergeCell ref="I4:K4"/>
  </mergeCells>
  <pageMargins left="0.39370078740157483" right="0.39370078740157483" top="1.1811023622047245" bottom="0.3937007874015748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3110 комп</vt:lpstr>
      <vt:lpstr>'3110 комп'!Область_печати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2020-12-10T09:45:46Z</dcterms:created>
  <dcterms:modified xsi:type="dcterms:W3CDTF">2020-12-10T09:57:31Z</dcterms:modified>
</cp:coreProperties>
</file>