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L9" i="1" l="1"/>
  <c r="DJ9" i="1"/>
  <c r="DH9" i="1"/>
  <c r="DF9" i="1"/>
  <c r="DD9" i="1"/>
  <c r="DB9" i="1"/>
  <c r="CZ9" i="1"/>
  <c r="CX9" i="1"/>
  <c r="CV9" i="1"/>
  <c r="CT9" i="1"/>
  <c r="CR9" i="1"/>
  <c r="CP9" i="1"/>
  <c r="CN9" i="1"/>
  <c r="CL9" i="1"/>
  <c r="CI9" i="1"/>
  <c r="CJ9" i="1" s="1"/>
  <c r="CH9" i="1"/>
  <c r="CF9" i="1"/>
  <c r="CD9" i="1"/>
  <c r="CB9" i="1"/>
  <c r="BZ9" i="1"/>
  <c r="BX9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DL8" i="1"/>
  <c r="DJ8" i="1"/>
  <c r="DH8" i="1"/>
  <c r="DF8" i="1"/>
  <c r="DD8" i="1"/>
  <c r="DB8" i="1"/>
  <c r="CZ8" i="1"/>
  <c r="CX8" i="1"/>
  <c r="CV8" i="1"/>
  <c r="CT8" i="1"/>
  <c r="CR8" i="1"/>
  <c r="CP8" i="1"/>
  <c r="CN8" i="1"/>
  <c r="CL8" i="1"/>
  <c r="CJ8" i="1"/>
  <c r="CH8" i="1"/>
  <c r="CF8" i="1"/>
  <c r="CD8" i="1"/>
  <c r="CB8" i="1"/>
  <c r="BZ8" i="1"/>
  <c r="BX8" i="1"/>
  <c r="BV8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G8" i="1"/>
  <c r="H8" i="1" s="1"/>
  <c r="DL7" i="1"/>
  <c r="DJ7" i="1"/>
  <c r="DH7" i="1"/>
  <c r="DF7" i="1"/>
  <c r="DD7" i="1"/>
  <c r="DB7" i="1"/>
  <c r="CZ7" i="1"/>
  <c r="CX7" i="1"/>
  <c r="CV7" i="1"/>
  <c r="CT7" i="1"/>
  <c r="CR7" i="1"/>
  <c r="CP7" i="1"/>
  <c r="CN7" i="1"/>
  <c r="CL7" i="1"/>
  <c r="CI7" i="1"/>
  <c r="CJ7" i="1" s="1"/>
  <c r="CH7" i="1"/>
  <c r="CF7" i="1"/>
  <c r="CD7" i="1"/>
  <c r="CB7" i="1"/>
  <c r="BZ7" i="1"/>
  <c r="BX7" i="1"/>
  <c r="BV7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P7" i="1"/>
  <c r="AN7" i="1"/>
  <c r="AL7" i="1"/>
  <c r="AJ7" i="1"/>
  <c r="AH7" i="1"/>
  <c r="AF7" i="1"/>
  <c r="AD7" i="1"/>
  <c r="AB7" i="1"/>
  <c r="Z7" i="1"/>
  <c r="X7" i="1"/>
  <c r="V7" i="1"/>
  <c r="T7" i="1"/>
  <c r="R7" i="1"/>
  <c r="P7" i="1"/>
  <c r="N7" i="1"/>
  <c r="L7" i="1"/>
  <c r="J7" i="1"/>
  <c r="H7" i="1"/>
  <c r="DK6" i="1"/>
  <c r="DL6" i="1" s="1"/>
  <c r="DJ6" i="1"/>
  <c r="DH6" i="1"/>
  <c r="DF6" i="1"/>
  <c r="DD6" i="1"/>
  <c r="DB6" i="1"/>
  <c r="CZ6" i="1"/>
  <c r="CX6" i="1"/>
  <c r="CV6" i="1"/>
  <c r="CT6" i="1"/>
  <c r="CR6" i="1"/>
  <c r="CP6" i="1"/>
  <c r="CM6" i="1"/>
  <c r="CN6" i="1" s="1"/>
  <c r="CK6" i="1"/>
  <c r="CL6" i="1" s="1"/>
  <c r="CJ6" i="1"/>
  <c r="CH6" i="1"/>
  <c r="CF6" i="1"/>
  <c r="CD6" i="1"/>
  <c r="CB6" i="1"/>
  <c r="BZ6" i="1"/>
  <c r="BX6" i="1"/>
  <c r="BU6" i="1"/>
  <c r="BV6" i="1" s="1"/>
  <c r="BS6" i="1"/>
  <c r="BT6" i="1" s="1"/>
  <c r="BR6" i="1"/>
  <c r="BP6" i="1"/>
  <c r="BN6" i="1"/>
  <c r="BL6" i="1"/>
  <c r="BJ6" i="1"/>
  <c r="BH6" i="1"/>
  <c r="BF6" i="1"/>
  <c r="BD6" i="1"/>
  <c r="BB6" i="1"/>
  <c r="AZ6" i="1"/>
  <c r="AX6" i="1"/>
  <c r="AV6" i="1"/>
  <c r="AT6" i="1"/>
  <c r="AR6" i="1"/>
  <c r="AP6" i="1"/>
  <c r="AM6" i="1"/>
  <c r="AN6" i="1" s="1"/>
  <c r="AK6" i="1"/>
  <c r="AL6" i="1" s="1"/>
  <c r="AJ6" i="1"/>
  <c r="AH6" i="1"/>
  <c r="AF6" i="1"/>
  <c r="AD6" i="1"/>
  <c r="AB6" i="1"/>
  <c r="Z6" i="1"/>
  <c r="X6" i="1"/>
  <c r="U6" i="1"/>
  <c r="V6" i="1" s="1"/>
  <c r="T6" i="1"/>
  <c r="R6" i="1"/>
  <c r="P6" i="1"/>
  <c r="N6" i="1"/>
  <c r="L6" i="1"/>
  <c r="J6" i="1"/>
  <c r="H6" i="1"/>
  <c r="D9" i="1" l="1"/>
  <c r="E9" i="1" s="1"/>
  <c r="D8" i="1"/>
  <c r="E8" i="1" s="1"/>
  <c r="D7" i="1"/>
  <c r="E7" i="1" s="1"/>
  <c r="D6" i="1"/>
  <c r="E6" i="1" s="1"/>
  <c r="H10" i="1"/>
  <c r="L10" i="1"/>
  <c r="P10" i="1"/>
  <c r="T10" i="1"/>
  <c r="X10" i="1"/>
  <c r="AB10" i="1"/>
  <c r="AF10" i="1"/>
  <c r="AJ10" i="1"/>
  <c r="AN10" i="1"/>
  <c r="AR10" i="1"/>
  <c r="AV10" i="1"/>
  <c r="AZ10" i="1"/>
  <c r="BD10" i="1"/>
  <c r="BH10" i="1"/>
  <c r="BL10" i="1"/>
  <c r="BP10" i="1"/>
  <c r="BT10" i="1"/>
  <c r="BX10" i="1"/>
  <c r="CB10" i="1"/>
  <c r="CF10" i="1"/>
  <c r="CJ10" i="1"/>
  <c r="CN10" i="1"/>
  <c r="CR10" i="1"/>
  <c r="CV10" i="1"/>
  <c r="CZ10" i="1"/>
  <c r="DD10" i="1"/>
  <c r="DH10" i="1"/>
  <c r="DL10" i="1"/>
  <c r="BJ10" i="1"/>
  <c r="BN10" i="1"/>
  <c r="BR10" i="1"/>
  <c r="BV10" i="1"/>
  <c r="BZ10" i="1"/>
  <c r="CD10" i="1"/>
  <c r="CH10" i="1"/>
  <c r="CL10" i="1"/>
  <c r="CP10" i="1"/>
  <c r="CT10" i="1"/>
  <c r="CX10" i="1"/>
  <c r="DB10" i="1"/>
  <c r="DF10" i="1"/>
  <c r="DJ10" i="1"/>
  <c r="J10" i="1"/>
  <c r="N10" i="1"/>
  <c r="R10" i="1"/>
  <c r="V10" i="1"/>
  <c r="Z10" i="1"/>
  <c r="AD10" i="1"/>
  <c r="AH10" i="1"/>
  <c r="AL10" i="1"/>
  <c r="AP10" i="1"/>
  <c r="AT10" i="1"/>
  <c r="AX10" i="1"/>
  <c r="BB10" i="1"/>
  <c r="BF10" i="1"/>
  <c r="E10" i="1" l="1"/>
  <c r="D10" i="1"/>
</calcChain>
</file>

<file path=xl/sharedStrings.xml><?xml version="1.0" encoding="utf-8"?>
<sst xmlns="http://schemas.openxmlformats.org/spreadsheetml/2006/main" count="292" uniqueCount="72">
  <si>
    <t>Наименование товара</t>
  </si>
  <si>
    <t>ГОУ ЛНР КСШ № 1 им. А.М. Горькго</t>
  </si>
  <si>
    <t>ГОУ ЛНР КСШ № 2 им. Н.П. Баракова</t>
  </si>
  <si>
    <t>ГОУ ЛНР Власовский УВК № 3</t>
  </si>
  <si>
    <t>ГОУ ЛНР КСШ № 4 им. С.Г. Тюленина</t>
  </si>
  <si>
    <t>ГОУ ЛНР ССШ № 5</t>
  </si>
  <si>
    <t>ГОУ ЛНР КСШ № 6 им. У.М. Громовой</t>
  </si>
  <si>
    <t xml:space="preserve">ГОУ ЛНР МСШ № 7 </t>
  </si>
  <si>
    <t>ГОУ ЛНР КСШ № 8 им. В. Парсанова</t>
  </si>
  <si>
    <t xml:space="preserve">ГОУ ЛНР КСШ № 9 </t>
  </si>
  <si>
    <t>ГОУ ЛНР МСШ № 10</t>
  </si>
  <si>
    <t>ГОУ ЛНР Урало-Кавказская СШ № 11 им. Д. Голенкова</t>
  </si>
  <si>
    <t>ГОУ ЛНР Белоскелеватская СШ № 12</t>
  </si>
  <si>
    <t>ГОУ ЛНР С-Гундор.УВК № 13 им. А. Морилова</t>
  </si>
  <si>
    <t>ГОУ ЛНР СОШ № 14</t>
  </si>
  <si>
    <t>ГОУ ЛНР Краснодарская ОШ № 15</t>
  </si>
  <si>
    <t>ГОУ ЛНР Северный УВК №м 16</t>
  </si>
  <si>
    <t>ГОУ ЛНР ССШ № 17 им. И.А. Земнухова</t>
  </si>
  <si>
    <t>ГОУ ЛНР Энгельсовская ОШ № 18</t>
  </si>
  <si>
    <t>ГОУ ЛНР Изваринский УВК № 19</t>
  </si>
  <si>
    <t>ГОУ ЛНР Великологовская ОШ № 20</t>
  </si>
  <si>
    <t>ГОУ ЛНР МСШ № 21</t>
  </si>
  <si>
    <t>ГОУ ЛНР КСШ № 22 им. Н. Сумского</t>
  </si>
  <si>
    <t>ГОУ ЛНР Великосуходольский УВК № 23</t>
  </si>
  <si>
    <t>ГОУ ЛНР КСШ № 24 им. И.В. Туркенича</t>
  </si>
  <si>
    <t>ГОУ ЛНР Верхнешевыревская ОШ № 25</t>
  </si>
  <si>
    <t>ГОУ ЛНР Давыдо-Никольский УВК № 26</t>
  </si>
  <si>
    <t>ГОУ ЛНР Новоанновский УВК № 27</t>
  </si>
  <si>
    <t>ГОУ ЛНР Н-Александр.СШ № 28 им. К. Ковалевой</t>
  </si>
  <si>
    <t>ГОУ ЛНР Орджоникидзевская СШ № 29</t>
  </si>
  <si>
    <t>ГОУ ЛНР Пархоменский УВК № 30</t>
  </si>
  <si>
    <t>ГОУ ЛНР Семейкинский УВК № 31</t>
  </si>
  <si>
    <t>ГОУ ЛНР Пореченский УВК № 32</t>
  </si>
  <si>
    <t>ГОУ ЛНР Самсоновский УВК № 33</t>
  </si>
  <si>
    <t>ГОУ ЛНР Таловская ОШ № 34 им. Бондаревых</t>
  </si>
  <si>
    <t>ГОУ ЛНР Хрящеват.ОШ № 35 им. Г.Н.Цыплакова</t>
  </si>
  <si>
    <t>ГОУ ЛНР Красная ОШ № 36</t>
  </si>
  <si>
    <t>ГОУ ЛНР Краснодонская городская гимназия</t>
  </si>
  <si>
    <t>ГОУ ЛНР Новосветловская гимназия</t>
  </si>
  <si>
    <t>ГОУ ЛНР Краснодонская СКДШ-ДС</t>
  </si>
  <si>
    <t>Управление образования АГК и КР (ЦБ)</t>
  </si>
  <si>
    <t>Управление образования АГК и КР (аппарат)</t>
  </si>
  <si>
    <t>ДОДУМ 1</t>
  </si>
  <si>
    <t>ДОДУМ 4</t>
  </si>
  <si>
    <t>ГДОУ КДС № 1 "Калинка"</t>
  </si>
  <si>
    <t>ГДО УКДС КВ № 3 "Ягодка"</t>
  </si>
  <si>
    <t>ГДОУ Орджоникидзевский Д/С № 4 "Березка"</t>
  </si>
  <si>
    <t>ГДОУ Мирненский Д/С №5 "Петушок"</t>
  </si>
  <si>
    <t>кол-во</t>
  </si>
  <si>
    <t>сумма</t>
  </si>
  <si>
    <t>Сумма договора</t>
  </si>
  <si>
    <t>цена</t>
  </si>
  <si>
    <t>ед. измерения</t>
  </si>
  <si>
    <t>Общее количество</t>
  </si>
  <si>
    <t>Сумма</t>
  </si>
  <si>
    <t>ГДОУ Хрящеватенский Д/С № 9 "Барвинок"</t>
  </si>
  <si>
    <t>ГДОУ Новосветловский Д/С №6 "Аленка"</t>
  </si>
  <si>
    <t>ГДОУ "Урало-Кавказский  д/с  №10 "Солнышко"</t>
  </si>
  <si>
    <t>ГДОУ  КДС №17 "Золушка"</t>
  </si>
  <si>
    <t>ГДОУ КДС  №18 "Ивушка"</t>
  </si>
  <si>
    <t>ГДОУ "Урало-Кавказский Д/С №29 "Сказка"</t>
  </si>
  <si>
    <t>ГДОУ  Д/С   №40 "Веснушки"</t>
  </si>
  <si>
    <t>ГУ "КМЦ"</t>
  </si>
  <si>
    <t>шт</t>
  </si>
  <si>
    <t>№ п/п</t>
  </si>
  <si>
    <t>пачка</t>
  </si>
  <si>
    <t>М.П.,  Подпись</t>
  </si>
  <si>
    <t>Приложение к запросу    №28 от 20.04.2021г</t>
  </si>
  <si>
    <t>Флеш- накопитель USB , 8GB</t>
  </si>
  <si>
    <t>Пластиковый скоросшиватель, 180 микрон с перфорацией</t>
  </si>
  <si>
    <t>Бумага  для офисной техники (ксероксная, пачка 500 листов формат  А4)</t>
  </si>
  <si>
    <t>Регистраторы А4, 5cм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</si>
</sst>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2" fillId="0" borderId="0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7" fillId="0" borderId="9" xfId="0" applyFont="1" applyFill="1" applyBorder="1" applyAlignment="1">
      <alignment horizontal="left" wrapText="1"/>
    </xf>
    <xf numFmtId="0" fontId="5" fillId="0" borderId="5" xfId="0" applyFont="1" applyFill="1" applyBorder="1"/>
    <xf numFmtId="0" fontId="5" fillId="0" borderId="6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7" fillId="0" borderId="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vertical="top" wrapText="1"/>
    </xf>
    <xf numFmtId="0" fontId="5" fillId="0" borderId="13" xfId="0" applyNumberFormat="1" applyFont="1" applyFill="1" applyBorder="1" applyAlignment="1">
      <alignment vertical="top" wrapText="1"/>
    </xf>
    <xf numFmtId="0" fontId="0" fillId="0" borderId="5" xfId="0" applyBorder="1"/>
    <xf numFmtId="0" fontId="3" fillId="0" borderId="0" xfId="0" applyFont="1"/>
    <xf numFmtId="0" fontId="0" fillId="0" borderId="0" xfId="0" applyAlignment="1">
      <alignment horizontal="center"/>
    </xf>
    <xf numFmtId="2" fontId="7" fillId="0" borderId="5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4" fillId="0" borderId="7" xfId="0" applyFont="1" applyFill="1" applyBorder="1" applyAlignment="1">
      <alignment horizontal="left" vertical="top" wrapText="1"/>
    </xf>
    <xf numFmtId="2" fontId="4" fillId="0" borderId="7" xfId="0" applyNumberFormat="1" applyFont="1" applyFill="1" applyBorder="1" applyAlignment="1">
      <alignment horizontal="left" vertical="top" wrapText="1"/>
    </xf>
    <xf numFmtId="2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/>
    <xf numFmtId="2" fontId="4" fillId="0" borderId="8" xfId="0" applyNumberFormat="1" applyFont="1" applyFill="1" applyBorder="1"/>
    <xf numFmtId="2" fontId="4" fillId="0" borderId="7" xfId="0" applyNumberFormat="1" applyFont="1" applyFill="1" applyBorder="1"/>
    <xf numFmtId="2" fontId="8" fillId="0" borderId="8" xfId="0" applyNumberFormat="1" applyFont="1" applyFill="1" applyBorder="1"/>
    <xf numFmtId="2" fontId="8" fillId="0" borderId="5" xfId="0" applyNumberFormat="1" applyFont="1" applyFill="1" applyBorder="1"/>
    <xf numFmtId="2" fontId="8" fillId="0" borderId="7" xfId="0" applyNumberFormat="1" applyFont="1" applyFill="1" applyBorder="1"/>
    <xf numFmtId="0" fontId="3" fillId="0" borderId="5" xfId="0" applyFont="1" applyBorder="1"/>
    <xf numFmtId="0" fontId="4" fillId="0" borderId="1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AppData\Local\Temp\Rar$DIa5536.48854\&#1052;&#1086;&#1081;&#1082;&#1072;%20%20&#1084;&#1072;&#1088;&#1090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Хрящев"/>
      <sheetName val="Скелев"/>
      <sheetName val="Тал"/>
      <sheetName val="Пархом"/>
      <sheetName val="БСуход"/>
      <sheetName val="Пореч"/>
      <sheetName val="НСвет"/>
      <sheetName val="Красн"/>
      <sheetName val="Шевыр"/>
      <sheetName val="Герас"/>
      <sheetName val="Самсон"/>
      <sheetName val="Семейк"/>
      <sheetName val="Ордж"/>
      <sheetName val="Н-А"/>
      <sheetName val="дн"/>
      <sheetName val="Новоанн"/>
      <sheetName val="В-ЛОГ"/>
      <sheetName val="школа 1"/>
      <sheetName val="школа 2"/>
      <sheetName val="школа 4"/>
      <sheetName val="школа 5"/>
      <sheetName val="школа 6"/>
      <sheetName val="школа 7"/>
      <sheetName val="школа 8"/>
      <sheetName val="школа 9"/>
      <sheetName val="школа 10"/>
      <sheetName val="школа 11"/>
      <sheetName val="школа 13"/>
      <sheetName val="школа 14"/>
      <sheetName val="школа 15"/>
      <sheetName val="школа 16"/>
      <sheetName val="школа 17"/>
      <sheetName val="школа 18"/>
      <sheetName val="школа 19"/>
      <sheetName val="школа 21"/>
      <sheetName val="школа 22)"/>
      <sheetName val="кмц"/>
      <sheetName val="школа 24"/>
      <sheetName val="КГГ"/>
      <sheetName val="радуга"/>
      <sheetName val="ЦБ"/>
      <sheetName val="Тополек"/>
      <sheetName val="10115"/>
      <sheetName val="ЦДТ № 4"/>
      <sheetName val="ЦДТ №1"/>
      <sheetName val="Калинка"/>
      <sheetName val="Ягодка"/>
      <sheetName val="Березка"/>
      <sheetName val="Петушок"/>
      <sheetName val="Аленка"/>
      <sheetName val="Барвинок"/>
      <sheetName val="Солнышко 10"/>
      <sheetName val="Золушка"/>
      <sheetName val="Ивушка"/>
      <sheetName val="Сказка"/>
      <sheetName val="Веснушки"/>
      <sheetName val="070805"/>
      <sheetName val="Свод по учрежд."/>
    </sheetNames>
    <sheetDataSet>
      <sheetData sheetId="0" refreshError="1"/>
      <sheetData sheetId="1">
        <row r="4">
          <cell r="E4">
            <v>10</v>
          </cell>
        </row>
      </sheetData>
      <sheetData sheetId="2">
        <row r="4">
          <cell r="E4">
            <v>10</v>
          </cell>
        </row>
      </sheetData>
      <sheetData sheetId="3">
        <row r="43">
          <cell r="E43">
            <v>2</v>
          </cell>
        </row>
      </sheetData>
      <sheetData sheetId="4">
        <row r="3">
          <cell r="E3">
            <v>30</v>
          </cell>
        </row>
      </sheetData>
      <sheetData sheetId="5">
        <row r="3">
          <cell r="E3">
            <v>15</v>
          </cell>
        </row>
      </sheetData>
      <sheetData sheetId="6">
        <row r="3">
          <cell r="E3">
            <v>50</v>
          </cell>
        </row>
      </sheetData>
      <sheetData sheetId="7">
        <row r="4">
          <cell r="E4">
            <v>50</v>
          </cell>
        </row>
      </sheetData>
      <sheetData sheetId="8">
        <row r="9">
          <cell r="E9">
            <v>5</v>
          </cell>
        </row>
      </sheetData>
      <sheetData sheetId="9">
        <row r="3">
          <cell r="E3">
            <v>15</v>
          </cell>
        </row>
      </sheetData>
      <sheetData sheetId="10">
        <row r="3">
          <cell r="E3">
            <v>50</v>
          </cell>
        </row>
      </sheetData>
      <sheetData sheetId="11">
        <row r="43">
          <cell r="E43">
            <v>2</v>
          </cell>
        </row>
      </sheetData>
      <sheetData sheetId="12">
        <row r="3">
          <cell r="E3">
            <v>15</v>
          </cell>
        </row>
      </sheetData>
      <sheetData sheetId="13">
        <row r="3">
          <cell r="E3">
            <v>30</v>
          </cell>
        </row>
      </sheetData>
      <sheetData sheetId="14">
        <row r="3">
          <cell r="E3">
            <v>10</v>
          </cell>
        </row>
      </sheetData>
      <sheetData sheetId="15">
        <row r="3">
          <cell r="E3">
            <v>10</v>
          </cell>
        </row>
      </sheetData>
      <sheetData sheetId="16">
        <row r="3">
          <cell r="E3">
            <v>30</v>
          </cell>
        </row>
      </sheetData>
      <sheetData sheetId="17">
        <row r="9">
          <cell r="E9">
            <v>2</v>
          </cell>
        </row>
      </sheetData>
      <sheetData sheetId="18">
        <row r="3">
          <cell r="E3">
            <v>50</v>
          </cell>
        </row>
        <row r="43">
          <cell r="E43">
            <v>2</v>
          </cell>
        </row>
      </sheetData>
      <sheetData sheetId="19">
        <row r="3">
          <cell r="E3">
            <v>15</v>
          </cell>
        </row>
      </sheetData>
      <sheetData sheetId="20">
        <row r="3">
          <cell r="E3">
            <v>50</v>
          </cell>
        </row>
      </sheetData>
      <sheetData sheetId="21">
        <row r="3">
          <cell r="E3">
            <v>20</v>
          </cell>
        </row>
      </sheetData>
      <sheetData sheetId="22">
        <row r="3">
          <cell r="E3">
            <v>25</v>
          </cell>
        </row>
      </sheetData>
      <sheetData sheetId="23">
        <row r="3">
          <cell r="E3">
            <v>30</v>
          </cell>
        </row>
      </sheetData>
      <sheetData sheetId="24">
        <row r="12">
          <cell r="E12">
            <v>10</v>
          </cell>
        </row>
      </sheetData>
      <sheetData sheetId="25">
        <row r="3">
          <cell r="E3">
            <v>30</v>
          </cell>
        </row>
      </sheetData>
      <sheetData sheetId="26">
        <row r="3">
          <cell r="E3">
            <v>30</v>
          </cell>
        </row>
      </sheetData>
      <sheetData sheetId="27">
        <row r="3">
          <cell r="E3">
            <v>30</v>
          </cell>
        </row>
      </sheetData>
      <sheetData sheetId="28">
        <row r="3">
          <cell r="E3">
            <v>15</v>
          </cell>
        </row>
      </sheetData>
      <sheetData sheetId="29">
        <row r="3">
          <cell r="E3">
            <v>15</v>
          </cell>
        </row>
      </sheetData>
      <sheetData sheetId="30">
        <row r="3">
          <cell r="E3">
            <v>5</v>
          </cell>
        </row>
      </sheetData>
      <sheetData sheetId="31">
        <row r="43">
          <cell r="E43">
            <v>2</v>
          </cell>
        </row>
      </sheetData>
      <sheetData sheetId="32">
        <row r="6">
          <cell r="E6">
            <v>27</v>
          </cell>
        </row>
      </sheetData>
      <sheetData sheetId="33">
        <row r="9">
          <cell r="E9">
            <v>8</v>
          </cell>
        </row>
      </sheetData>
      <sheetData sheetId="34">
        <row r="4">
          <cell r="E4">
            <v>10</v>
          </cell>
        </row>
      </sheetData>
      <sheetData sheetId="35">
        <row r="3">
          <cell r="E3">
            <v>100</v>
          </cell>
        </row>
      </sheetData>
      <sheetData sheetId="36">
        <row r="4">
          <cell r="E4">
            <v>20</v>
          </cell>
        </row>
      </sheetData>
      <sheetData sheetId="37">
        <row r="3">
          <cell r="E3">
            <v>25</v>
          </cell>
        </row>
      </sheetData>
      <sheetData sheetId="38">
        <row r="3">
          <cell r="E3">
            <v>30</v>
          </cell>
        </row>
      </sheetData>
      <sheetData sheetId="39">
        <row r="3">
          <cell r="E3">
            <v>30</v>
          </cell>
        </row>
      </sheetData>
      <sheetData sheetId="40">
        <row r="3">
          <cell r="E3">
            <v>50</v>
          </cell>
        </row>
      </sheetData>
      <sheetData sheetId="41">
        <row r="9">
          <cell r="E9">
            <v>30</v>
          </cell>
        </row>
      </sheetData>
      <sheetData sheetId="42"/>
      <sheetData sheetId="43">
        <row r="9">
          <cell r="E9">
            <v>50</v>
          </cell>
        </row>
      </sheetData>
      <sheetData sheetId="44">
        <row r="43">
          <cell r="E43">
            <v>2</v>
          </cell>
        </row>
      </sheetData>
      <sheetData sheetId="45">
        <row r="43">
          <cell r="E43">
            <v>2</v>
          </cell>
        </row>
      </sheetData>
      <sheetData sheetId="46">
        <row r="3">
          <cell r="E3">
            <v>45</v>
          </cell>
        </row>
      </sheetData>
      <sheetData sheetId="47">
        <row r="3">
          <cell r="E3">
            <v>10</v>
          </cell>
        </row>
      </sheetData>
      <sheetData sheetId="48">
        <row r="4">
          <cell r="E4">
            <v>5</v>
          </cell>
        </row>
      </sheetData>
      <sheetData sheetId="49">
        <row r="3">
          <cell r="E3">
            <v>10</v>
          </cell>
        </row>
      </sheetData>
      <sheetData sheetId="50">
        <row r="4">
          <cell r="E4">
            <v>20</v>
          </cell>
        </row>
      </sheetData>
      <sheetData sheetId="51">
        <row r="3">
          <cell r="E3">
            <v>10</v>
          </cell>
        </row>
      </sheetData>
      <sheetData sheetId="52">
        <row r="3">
          <cell r="E3">
            <v>10</v>
          </cell>
        </row>
      </sheetData>
      <sheetData sheetId="53">
        <row r="9">
          <cell r="E9">
            <v>10</v>
          </cell>
        </row>
      </sheetData>
      <sheetData sheetId="54">
        <row r="3">
          <cell r="E3">
            <v>29</v>
          </cell>
        </row>
      </sheetData>
      <sheetData sheetId="55">
        <row r="3">
          <cell r="E3">
            <v>10</v>
          </cell>
        </row>
      </sheetData>
      <sheetData sheetId="56">
        <row r="3">
          <cell r="E3">
            <v>54</v>
          </cell>
        </row>
      </sheetData>
      <sheetData sheetId="57"/>
      <sheetData sheetId="5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3"/>
  <sheetViews>
    <sheetView tabSelected="1" view="pageBreakPreview" topLeftCell="CE1" zoomScale="60" zoomScaleNormal="100" workbookViewId="0">
      <selection activeCell="CW6" sqref="CW6"/>
    </sheetView>
  </sheetViews>
  <sheetFormatPr defaultRowHeight="15" x14ac:dyDescent="0.25"/>
  <cols>
    <col min="1" max="1" width="4.85546875" customWidth="1"/>
    <col min="2" max="2" width="31.5703125" customWidth="1"/>
    <col min="3" max="3" width="10" customWidth="1"/>
    <col min="4" max="4" width="11.28515625" customWidth="1"/>
    <col min="5" max="5" width="9.5703125" bestFit="1" customWidth="1"/>
    <col min="6" max="6" width="9.140625" style="25"/>
    <col min="86" max="86" width="10.28515625" customWidth="1"/>
    <col min="88" max="88" width="7" customWidth="1"/>
    <col min="102" max="102" width="10.5703125" customWidth="1"/>
  </cols>
  <sheetData>
    <row r="1" spans="1:116" x14ac:dyDescent="0.25">
      <c r="B1" s="5"/>
      <c r="C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</row>
    <row r="2" spans="1:116" ht="18.75" x14ac:dyDescent="0.3">
      <c r="B2" s="6" t="s">
        <v>67</v>
      </c>
      <c r="C2" s="8"/>
      <c r="D2" s="8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8"/>
      <c r="AR2" s="8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</row>
    <row r="3" spans="1:116" s="18" customFormat="1" ht="74.25" customHeight="1" x14ac:dyDescent="0.25">
      <c r="A3" s="27" t="s">
        <v>64</v>
      </c>
      <c r="B3" s="38" t="s">
        <v>0</v>
      </c>
      <c r="C3" s="41" t="s">
        <v>52</v>
      </c>
      <c r="D3" s="44" t="s">
        <v>53</v>
      </c>
      <c r="E3" s="47" t="s">
        <v>54</v>
      </c>
      <c r="F3" s="50" t="s">
        <v>51</v>
      </c>
      <c r="G3" s="53" t="s">
        <v>1</v>
      </c>
      <c r="H3" s="35"/>
      <c r="I3" s="35" t="s">
        <v>2</v>
      </c>
      <c r="J3" s="35"/>
      <c r="K3" s="35" t="s">
        <v>3</v>
      </c>
      <c r="L3" s="35"/>
      <c r="M3" s="35" t="s">
        <v>4</v>
      </c>
      <c r="N3" s="35"/>
      <c r="O3" s="35" t="s">
        <v>5</v>
      </c>
      <c r="P3" s="35"/>
      <c r="Q3" s="35" t="s">
        <v>6</v>
      </c>
      <c r="R3" s="35"/>
      <c r="S3" s="35" t="s">
        <v>7</v>
      </c>
      <c r="T3" s="35"/>
      <c r="U3" s="35" t="s">
        <v>8</v>
      </c>
      <c r="V3" s="35"/>
      <c r="W3" s="35" t="s">
        <v>9</v>
      </c>
      <c r="X3" s="35"/>
      <c r="Y3" s="35" t="s">
        <v>10</v>
      </c>
      <c r="Z3" s="35"/>
      <c r="AA3" s="35" t="s">
        <v>11</v>
      </c>
      <c r="AB3" s="35"/>
      <c r="AC3" s="35" t="s">
        <v>12</v>
      </c>
      <c r="AD3" s="35"/>
      <c r="AE3" s="35" t="s">
        <v>13</v>
      </c>
      <c r="AF3" s="35"/>
      <c r="AG3" s="35" t="s">
        <v>14</v>
      </c>
      <c r="AH3" s="35"/>
      <c r="AI3" s="35" t="s">
        <v>15</v>
      </c>
      <c r="AJ3" s="35"/>
      <c r="AK3" s="35" t="s">
        <v>16</v>
      </c>
      <c r="AL3" s="35"/>
      <c r="AM3" s="35" t="s">
        <v>17</v>
      </c>
      <c r="AN3" s="35"/>
      <c r="AO3" s="35" t="s">
        <v>18</v>
      </c>
      <c r="AP3" s="35"/>
      <c r="AQ3" s="33" t="s">
        <v>19</v>
      </c>
      <c r="AR3" s="34"/>
      <c r="AS3" s="35" t="s">
        <v>20</v>
      </c>
      <c r="AT3" s="35"/>
      <c r="AU3" s="35" t="s">
        <v>21</v>
      </c>
      <c r="AV3" s="35"/>
      <c r="AW3" s="35" t="s">
        <v>22</v>
      </c>
      <c r="AX3" s="35"/>
      <c r="AY3" s="35" t="s">
        <v>23</v>
      </c>
      <c r="AZ3" s="35"/>
      <c r="BA3" s="35" t="s">
        <v>24</v>
      </c>
      <c r="BB3" s="35"/>
      <c r="BC3" s="35" t="s">
        <v>25</v>
      </c>
      <c r="BD3" s="35"/>
      <c r="BE3" s="35" t="s">
        <v>26</v>
      </c>
      <c r="BF3" s="35"/>
      <c r="BG3" s="35" t="s">
        <v>27</v>
      </c>
      <c r="BH3" s="35"/>
      <c r="BI3" s="32" t="s">
        <v>28</v>
      </c>
      <c r="BJ3" s="32"/>
      <c r="BK3" s="32" t="s">
        <v>29</v>
      </c>
      <c r="BL3" s="32"/>
      <c r="BM3" s="32" t="s">
        <v>30</v>
      </c>
      <c r="BN3" s="32"/>
      <c r="BO3" s="32" t="s">
        <v>31</v>
      </c>
      <c r="BP3" s="32"/>
      <c r="BQ3" s="32" t="s">
        <v>32</v>
      </c>
      <c r="BR3" s="32"/>
      <c r="BS3" s="32" t="s">
        <v>33</v>
      </c>
      <c r="BT3" s="32"/>
      <c r="BU3" s="32" t="s">
        <v>34</v>
      </c>
      <c r="BV3" s="32"/>
      <c r="BW3" s="32" t="s">
        <v>35</v>
      </c>
      <c r="BX3" s="32"/>
      <c r="BY3" s="32" t="s">
        <v>36</v>
      </c>
      <c r="BZ3" s="32"/>
      <c r="CA3" s="32" t="s">
        <v>37</v>
      </c>
      <c r="CB3" s="32"/>
      <c r="CC3" s="32" t="s">
        <v>38</v>
      </c>
      <c r="CD3" s="32"/>
      <c r="CE3" s="32" t="s">
        <v>39</v>
      </c>
      <c r="CF3" s="32"/>
      <c r="CG3" s="32" t="s">
        <v>40</v>
      </c>
      <c r="CH3" s="32"/>
      <c r="CI3" s="32" t="s">
        <v>41</v>
      </c>
      <c r="CJ3" s="32"/>
      <c r="CK3" s="32" t="s">
        <v>42</v>
      </c>
      <c r="CL3" s="32"/>
      <c r="CM3" s="32" t="s">
        <v>43</v>
      </c>
      <c r="CN3" s="32"/>
      <c r="CO3" s="32" t="s">
        <v>44</v>
      </c>
      <c r="CP3" s="32"/>
      <c r="CQ3" s="32" t="s">
        <v>45</v>
      </c>
      <c r="CR3" s="32"/>
      <c r="CS3" s="32" t="s">
        <v>46</v>
      </c>
      <c r="CT3" s="32"/>
      <c r="CU3" s="32" t="s">
        <v>47</v>
      </c>
      <c r="CV3" s="32"/>
      <c r="CW3" s="30" t="s">
        <v>56</v>
      </c>
      <c r="CX3" s="31"/>
      <c r="CY3" s="30" t="s">
        <v>55</v>
      </c>
      <c r="CZ3" s="31"/>
      <c r="DA3" s="30" t="s">
        <v>57</v>
      </c>
      <c r="DB3" s="31"/>
      <c r="DC3" s="30" t="s">
        <v>58</v>
      </c>
      <c r="DD3" s="31"/>
      <c r="DE3" s="30" t="s">
        <v>59</v>
      </c>
      <c r="DF3" s="31"/>
      <c r="DG3" s="30" t="s">
        <v>60</v>
      </c>
      <c r="DH3" s="31"/>
      <c r="DI3" s="30" t="s">
        <v>61</v>
      </c>
      <c r="DJ3" s="31"/>
      <c r="DK3" s="36" t="s">
        <v>62</v>
      </c>
      <c r="DL3" s="37"/>
    </row>
    <row r="4" spans="1:116" ht="15" hidden="1" customHeight="1" x14ac:dyDescent="0.25">
      <c r="A4" s="28"/>
      <c r="B4" s="39"/>
      <c r="C4" s="42"/>
      <c r="D4" s="45"/>
      <c r="E4" s="48"/>
      <c r="F4" s="51"/>
      <c r="G4" s="7" t="s">
        <v>48</v>
      </c>
      <c r="H4" s="7" t="s">
        <v>49</v>
      </c>
      <c r="I4" s="7" t="s">
        <v>48</v>
      </c>
      <c r="J4" s="7" t="s">
        <v>49</v>
      </c>
      <c r="K4" s="7" t="s">
        <v>48</v>
      </c>
      <c r="L4" s="7" t="s">
        <v>49</v>
      </c>
      <c r="M4" s="7" t="s">
        <v>48</v>
      </c>
      <c r="N4" s="7" t="s">
        <v>49</v>
      </c>
      <c r="O4" s="7" t="s">
        <v>48</v>
      </c>
      <c r="P4" s="7" t="s">
        <v>49</v>
      </c>
      <c r="Q4" s="7" t="s">
        <v>48</v>
      </c>
      <c r="R4" s="7" t="s">
        <v>49</v>
      </c>
      <c r="S4" s="7" t="s">
        <v>48</v>
      </c>
      <c r="T4" s="7" t="s">
        <v>49</v>
      </c>
      <c r="U4" s="7" t="s">
        <v>48</v>
      </c>
      <c r="V4" s="7" t="s">
        <v>49</v>
      </c>
      <c r="W4" s="7" t="s">
        <v>48</v>
      </c>
      <c r="X4" s="7" t="s">
        <v>49</v>
      </c>
      <c r="Y4" s="7" t="s">
        <v>48</v>
      </c>
      <c r="Z4" s="7" t="s">
        <v>49</v>
      </c>
      <c r="AA4" s="7" t="s">
        <v>48</v>
      </c>
      <c r="AB4" s="7" t="s">
        <v>49</v>
      </c>
      <c r="AC4" s="7" t="s">
        <v>48</v>
      </c>
      <c r="AD4" s="7" t="s">
        <v>49</v>
      </c>
      <c r="AE4" s="7" t="s">
        <v>48</v>
      </c>
      <c r="AF4" s="7" t="s">
        <v>49</v>
      </c>
      <c r="AG4" s="7" t="s">
        <v>48</v>
      </c>
      <c r="AH4" s="7" t="s">
        <v>49</v>
      </c>
      <c r="AI4" s="7" t="s">
        <v>48</v>
      </c>
      <c r="AJ4" s="7" t="s">
        <v>49</v>
      </c>
      <c r="AK4" s="7" t="s">
        <v>48</v>
      </c>
      <c r="AL4" s="7" t="s">
        <v>49</v>
      </c>
      <c r="AM4" s="7" t="s">
        <v>48</v>
      </c>
      <c r="AN4" s="7" t="s">
        <v>49</v>
      </c>
      <c r="AO4" s="7" t="s">
        <v>48</v>
      </c>
      <c r="AP4" s="7" t="s">
        <v>49</v>
      </c>
      <c r="AQ4" s="7" t="s">
        <v>48</v>
      </c>
      <c r="AR4" s="7" t="s">
        <v>49</v>
      </c>
      <c r="AS4" s="7" t="s">
        <v>48</v>
      </c>
      <c r="AT4" s="7" t="s">
        <v>49</v>
      </c>
      <c r="AU4" s="7" t="s">
        <v>48</v>
      </c>
      <c r="AV4" s="7" t="s">
        <v>49</v>
      </c>
      <c r="AW4" s="7" t="s">
        <v>48</v>
      </c>
      <c r="AX4" s="7" t="s">
        <v>49</v>
      </c>
      <c r="AY4" s="7" t="s">
        <v>48</v>
      </c>
      <c r="AZ4" s="7" t="s">
        <v>49</v>
      </c>
      <c r="BA4" s="7" t="s">
        <v>48</v>
      </c>
      <c r="BB4" s="7" t="s">
        <v>49</v>
      </c>
      <c r="BC4" s="7" t="s">
        <v>48</v>
      </c>
      <c r="BD4" s="7" t="s">
        <v>49</v>
      </c>
      <c r="BE4" s="7" t="s">
        <v>48</v>
      </c>
      <c r="BF4" s="7" t="s">
        <v>49</v>
      </c>
      <c r="BG4" s="7" t="s">
        <v>48</v>
      </c>
      <c r="BH4" s="7" t="s">
        <v>49</v>
      </c>
      <c r="BI4" s="3" t="s">
        <v>48</v>
      </c>
      <c r="BJ4" s="3" t="s">
        <v>49</v>
      </c>
      <c r="BK4" s="3" t="s">
        <v>48</v>
      </c>
      <c r="BL4" s="3" t="s">
        <v>49</v>
      </c>
      <c r="BM4" s="3" t="s">
        <v>48</v>
      </c>
      <c r="BN4" s="3" t="s">
        <v>49</v>
      </c>
      <c r="BO4" s="3" t="s">
        <v>48</v>
      </c>
      <c r="BP4" s="3" t="s">
        <v>49</v>
      </c>
      <c r="BQ4" s="3" t="s">
        <v>48</v>
      </c>
      <c r="BR4" s="3" t="s">
        <v>49</v>
      </c>
      <c r="BS4" s="3" t="s">
        <v>48</v>
      </c>
      <c r="BT4" s="3" t="s">
        <v>49</v>
      </c>
      <c r="BU4" s="2" t="s">
        <v>48</v>
      </c>
      <c r="BV4" s="2" t="s">
        <v>49</v>
      </c>
      <c r="BW4" s="2" t="s">
        <v>48</v>
      </c>
      <c r="BX4" s="2" t="s">
        <v>49</v>
      </c>
      <c r="BY4" s="2" t="s">
        <v>48</v>
      </c>
      <c r="BZ4" s="2" t="s">
        <v>49</v>
      </c>
      <c r="CA4" s="2" t="s">
        <v>48</v>
      </c>
      <c r="CB4" s="2" t="s">
        <v>49</v>
      </c>
      <c r="CC4" s="2" t="s">
        <v>48</v>
      </c>
      <c r="CD4" s="2" t="s">
        <v>49</v>
      </c>
      <c r="CE4" s="2" t="s">
        <v>48</v>
      </c>
      <c r="CF4" s="2" t="s">
        <v>49</v>
      </c>
      <c r="CG4" s="2" t="s">
        <v>48</v>
      </c>
      <c r="CH4" s="2" t="s">
        <v>49</v>
      </c>
      <c r="CI4" s="2" t="s">
        <v>48</v>
      </c>
      <c r="CJ4" s="2" t="s">
        <v>49</v>
      </c>
      <c r="CK4" s="2" t="s">
        <v>48</v>
      </c>
      <c r="CL4" s="2" t="s">
        <v>49</v>
      </c>
      <c r="CM4" s="2" t="s">
        <v>48</v>
      </c>
      <c r="CN4" s="2" t="s">
        <v>49</v>
      </c>
      <c r="CO4" s="2" t="s">
        <v>48</v>
      </c>
      <c r="CP4" s="2" t="s">
        <v>49</v>
      </c>
      <c r="CQ4" s="2" t="s">
        <v>48</v>
      </c>
      <c r="CR4" s="2" t="s">
        <v>49</v>
      </c>
      <c r="CS4" s="2" t="s">
        <v>48</v>
      </c>
      <c r="CT4" s="2" t="s">
        <v>49</v>
      </c>
      <c r="CU4" s="2" t="s">
        <v>48</v>
      </c>
      <c r="CV4" s="2" t="s">
        <v>49</v>
      </c>
      <c r="CW4" s="2" t="s">
        <v>48</v>
      </c>
      <c r="CX4" s="2" t="s">
        <v>49</v>
      </c>
      <c r="CY4" s="2" t="s">
        <v>48</v>
      </c>
      <c r="CZ4" s="2" t="s">
        <v>49</v>
      </c>
      <c r="DA4" s="2" t="s">
        <v>48</v>
      </c>
      <c r="DB4" s="2" t="s">
        <v>49</v>
      </c>
      <c r="DC4" s="2" t="s">
        <v>48</v>
      </c>
      <c r="DD4" s="2" t="s">
        <v>49</v>
      </c>
      <c r="DE4" s="2" t="s">
        <v>48</v>
      </c>
      <c r="DF4" s="2" t="s">
        <v>49</v>
      </c>
      <c r="DG4" s="2" t="s">
        <v>48</v>
      </c>
      <c r="DH4" s="2" t="s">
        <v>49</v>
      </c>
      <c r="DI4" s="2" t="s">
        <v>48</v>
      </c>
      <c r="DJ4" s="2" t="s">
        <v>49</v>
      </c>
      <c r="DK4" s="2" t="s">
        <v>48</v>
      </c>
      <c r="DL4" s="2" t="s">
        <v>49</v>
      </c>
    </row>
    <row r="5" spans="1:116" x14ac:dyDescent="0.25">
      <c r="A5" s="29"/>
      <c r="B5" s="40"/>
      <c r="C5" s="43"/>
      <c r="D5" s="46"/>
      <c r="E5" s="49"/>
      <c r="F5" s="52"/>
      <c r="G5" s="19" t="s">
        <v>48</v>
      </c>
      <c r="H5" s="19" t="s">
        <v>49</v>
      </c>
      <c r="I5" s="19" t="s">
        <v>48</v>
      </c>
      <c r="J5" s="19" t="s">
        <v>49</v>
      </c>
      <c r="K5" s="19" t="s">
        <v>48</v>
      </c>
      <c r="L5" s="19" t="s">
        <v>49</v>
      </c>
      <c r="M5" s="19" t="s">
        <v>48</v>
      </c>
      <c r="N5" s="19" t="s">
        <v>49</v>
      </c>
      <c r="O5" s="19" t="s">
        <v>48</v>
      </c>
      <c r="P5" s="19" t="s">
        <v>49</v>
      </c>
      <c r="Q5" s="19" t="s">
        <v>48</v>
      </c>
      <c r="R5" s="19" t="s">
        <v>49</v>
      </c>
      <c r="S5" s="19" t="s">
        <v>48</v>
      </c>
      <c r="T5" s="19" t="s">
        <v>49</v>
      </c>
      <c r="U5" s="19" t="s">
        <v>48</v>
      </c>
      <c r="V5" s="19" t="s">
        <v>49</v>
      </c>
      <c r="W5" s="19" t="s">
        <v>48</v>
      </c>
      <c r="X5" s="19" t="s">
        <v>49</v>
      </c>
      <c r="Y5" s="19" t="s">
        <v>48</v>
      </c>
      <c r="Z5" s="19" t="s">
        <v>49</v>
      </c>
      <c r="AA5" s="19" t="s">
        <v>48</v>
      </c>
      <c r="AB5" s="19" t="s">
        <v>49</v>
      </c>
      <c r="AC5" s="19" t="s">
        <v>48</v>
      </c>
      <c r="AD5" s="19" t="s">
        <v>49</v>
      </c>
      <c r="AE5" s="19" t="s">
        <v>48</v>
      </c>
      <c r="AF5" s="19" t="s">
        <v>49</v>
      </c>
      <c r="AG5" s="19" t="s">
        <v>48</v>
      </c>
      <c r="AH5" s="19" t="s">
        <v>49</v>
      </c>
      <c r="AI5" s="19" t="s">
        <v>48</v>
      </c>
      <c r="AJ5" s="19" t="s">
        <v>49</v>
      </c>
      <c r="AK5" s="19" t="s">
        <v>48</v>
      </c>
      <c r="AL5" s="19" t="s">
        <v>49</v>
      </c>
      <c r="AM5" s="19" t="s">
        <v>48</v>
      </c>
      <c r="AN5" s="19" t="s">
        <v>49</v>
      </c>
      <c r="AO5" s="19" t="s">
        <v>48</v>
      </c>
      <c r="AP5" s="19" t="s">
        <v>49</v>
      </c>
      <c r="AQ5" s="19" t="s">
        <v>48</v>
      </c>
      <c r="AR5" s="19" t="s">
        <v>49</v>
      </c>
      <c r="AS5" s="19" t="s">
        <v>48</v>
      </c>
      <c r="AT5" s="19" t="s">
        <v>49</v>
      </c>
      <c r="AU5" s="19" t="s">
        <v>48</v>
      </c>
      <c r="AV5" s="19" t="s">
        <v>49</v>
      </c>
      <c r="AW5" s="19" t="s">
        <v>48</v>
      </c>
      <c r="AX5" s="19" t="s">
        <v>49</v>
      </c>
      <c r="AY5" s="19" t="s">
        <v>48</v>
      </c>
      <c r="AZ5" s="19" t="s">
        <v>49</v>
      </c>
      <c r="BA5" s="19" t="s">
        <v>48</v>
      </c>
      <c r="BB5" s="19" t="s">
        <v>49</v>
      </c>
      <c r="BC5" s="19" t="s">
        <v>48</v>
      </c>
      <c r="BD5" s="19" t="s">
        <v>49</v>
      </c>
      <c r="BE5" s="19" t="s">
        <v>48</v>
      </c>
      <c r="BF5" s="19" t="s">
        <v>49</v>
      </c>
      <c r="BG5" s="19" t="s">
        <v>48</v>
      </c>
      <c r="BH5" s="19" t="s">
        <v>49</v>
      </c>
      <c r="BI5" s="19" t="s">
        <v>48</v>
      </c>
      <c r="BJ5" s="19" t="s">
        <v>49</v>
      </c>
      <c r="BK5" s="19" t="s">
        <v>48</v>
      </c>
      <c r="BL5" s="19" t="s">
        <v>49</v>
      </c>
      <c r="BM5" s="19" t="s">
        <v>48</v>
      </c>
      <c r="BN5" s="19" t="s">
        <v>49</v>
      </c>
      <c r="BO5" s="19" t="s">
        <v>48</v>
      </c>
      <c r="BP5" s="19" t="s">
        <v>49</v>
      </c>
      <c r="BQ5" s="19" t="s">
        <v>48</v>
      </c>
      <c r="BR5" s="19" t="s">
        <v>49</v>
      </c>
      <c r="BS5" s="19" t="s">
        <v>48</v>
      </c>
      <c r="BT5" s="19" t="s">
        <v>49</v>
      </c>
      <c r="BU5" s="19" t="s">
        <v>48</v>
      </c>
      <c r="BV5" s="19" t="s">
        <v>49</v>
      </c>
      <c r="BW5" s="19" t="s">
        <v>48</v>
      </c>
      <c r="BX5" s="19" t="s">
        <v>49</v>
      </c>
      <c r="BY5" s="19" t="s">
        <v>48</v>
      </c>
      <c r="BZ5" s="19" t="s">
        <v>49</v>
      </c>
      <c r="CA5" s="19" t="s">
        <v>48</v>
      </c>
      <c r="CB5" s="19" t="s">
        <v>49</v>
      </c>
      <c r="CC5" s="19" t="s">
        <v>48</v>
      </c>
      <c r="CD5" s="19" t="s">
        <v>49</v>
      </c>
      <c r="CE5" s="19" t="s">
        <v>48</v>
      </c>
      <c r="CF5" s="19" t="s">
        <v>49</v>
      </c>
      <c r="CG5" s="19" t="s">
        <v>48</v>
      </c>
      <c r="CH5" s="19" t="s">
        <v>49</v>
      </c>
      <c r="CI5" s="19" t="s">
        <v>48</v>
      </c>
      <c r="CJ5" s="19" t="s">
        <v>49</v>
      </c>
      <c r="CK5" s="19" t="s">
        <v>48</v>
      </c>
      <c r="CL5" s="19" t="s">
        <v>49</v>
      </c>
      <c r="CM5" s="19" t="s">
        <v>48</v>
      </c>
      <c r="CN5" s="19" t="s">
        <v>49</v>
      </c>
      <c r="CO5" s="19" t="s">
        <v>48</v>
      </c>
      <c r="CP5" s="19" t="s">
        <v>49</v>
      </c>
      <c r="CQ5" s="19" t="s">
        <v>48</v>
      </c>
      <c r="CR5" s="19" t="s">
        <v>49</v>
      </c>
      <c r="CS5" s="19" t="s">
        <v>48</v>
      </c>
      <c r="CT5" s="19" t="s">
        <v>49</v>
      </c>
      <c r="CU5" s="19" t="s">
        <v>48</v>
      </c>
      <c r="CV5" s="19" t="s">
        <v>49</v>
      </c>
      <c r="CW5" s="19" t="s">
        <v>48</v>
      </c>
      <c r="CX5" s="19" t="s">
        <v>49</v>
      </c>
      <c r="CY5" s="19" t="s">
        <v>48</v>
      </c>
      <c r="CZ5" s="19" t="s">
        <v>49</v>
      </c>
      <c r="DA5" s="19" t="s">
        <v>48</v>
      </c>
      <c r="DB5" s="19" t="s">
        <v>49</v>
      </c>
      <c r="DC5" s="19" t="s">
        <v>48</v>
      </c>
      <c r="DD5" s="19" t="s">
        <v>49</v>
      </c>
      <c r="DE5" s="19" t="s">
        <v>48</v>
      </c>
      <c r="DF5" s="19" t="s">
        <v>49</v>
      </c>
      <c r="DG5" s="19" t="s">
        <v>48</v>
      </c>
      <c r="DH5" s="19" t="s">
        <v>49</v>
      </c>
      <c r="DI5" s="19" t="s">
        <v>48</v>
      </c>
      <c r="DJ5" s="19" t="s">
        <v>49</v>
      </c>
      <c r="DK5" s="19" t="s">
        <v>48</v>
      </c>
      <c r="DL5" s="19" t="s">
        <v>49</v>
      </c>
    </row>
    <row r="6" spans="1:116" ht="41.25" customHeight="1" x14ac:dyDescent="0.25">
      <c r="A6" s="23">
        <v>1</v>
      </c>
      <c r="B6" s="20" t="s">
        <v>70</v>
      </c>
      <c r="C6" s="16" t="s">
        <v>65</v>
      </c>
      <c r="D6" s="12">
        <f t="shared" ref="D6:D9" si="0">G6+++I6+K6+M6+O6+Q6+S6+U6+W6+Y6+AA6+AC6+AE6+AG6+AI6+AK6+AM6+AO6+AQ6+AS6+AU6+AW6+AY6+BA6+BC6+BE6+BG6+BI6+BK6+BM6+BO6+BQ6+BS6+BU6+BW6+BY6+CA6+CC6+CE6+CG6+CI6+CK6+CM6+CO6+CQ6+CS6+CU6+CW6+CY6+DA6+DC6+DE6+DG6+DI6+DK6</f>
        <v>10</v>
      </c>
      <c r="E6" s="17">
        <f t="shared" ref="E6:E9" si="1">D6*F6</f>
        <v>0</v>
      </c>
      <c r="F6" s="26"/>
      <c r="G6" s="13"/>
      <c r="H6" s="13">
        <f t="shared" ref="H6:H9" si="2">G6*F6</f>
        <v>0</v>
      </c>
      <c r="I6" s="13"/>
      <c r="J6" s="13">
        <f t="shared" ref="J6:J9" si="3">I6*F6</f>
        <v>0</v>
      </c>
      <c r="K6" s="13"/>
      <c r="L6" s="13">
        <f t="shared" ref="L6:L9" si="4">K6*F6</f>
        <v>0</v>
      </c>
      <c r="M6" s="13"/>
      <c r="N6" s="13">
        <f t="shared" ref="N6:N9" si="5">M6*F6</f>
        <v>0</v>
      </c>
      <c r="O6" s="13">
        <v>10</v>
      </c>
      <c r="P6" s="13">
        <f t="shared" ref="P6:P9" si="6">O6*F6</f>
        <v>0</v>
      </c>
      <c r="Q6" s="13"/>
      <c r="R6" s="13">
        <f t="shared" ref="R6:R9" si="7">Q6*F6</f>
        <v>0</v>
      </c>
      <c r="S6" s="13"/>
      <c r="T6" s="13">
        <f t="shared" ref="T6:T9" si="8">S6*F6</f>
        <v>0</v>
      </c>
      <c r="U6" s="14">
        <f>'[1]школа 8'!E9</f>
        <v>0</v>
      </c>
      <c r="V6" s="13">
        <f t="shared" ref="V6:V9" si="9">U6*F6</f>
        <v>0</v>
      </c>
      <c r="W6" s="13"/>
      <c r="X6" s="13">
        <f t="shared" ref="X6:X9" si="10">W6*F6</f>
        <v>0</v>
      </c>
      <c r="Y6" s="13"/>
      <c r="Z6" s="13">
        <f t="shared" ref="Z6:Z9" si="11">Y6*F6</f>
        <v>0</v>
      </c>
      <c r="AA6" s="13"/>
      <c r="AB6" s="13">
        <f t="shared" ref="AB6:AB9" si="12">AA6*F6</f>
        <v>0</v>
      </c>
      <c r="AC6" s="13"/>
      <c r="AD6" s="13">
        <f t="shared" ref="AD6:AD9" si="13">AC6*F6</f>
        <v>0</v>
      </c>
      <c r="AE6" s="13"/>
      <c r="AF6" s="13">
        <f t="shared" ref="AF6:AF9" si="14">AE6*F6</f>
        <v>0</v>
      </c>
      <c r="AG6" s="13"/>
      <c r="AH6" s="13">
        <f t="shared" ref="AH6:AH9" si="15">AG6*F6</f>
        <v>0</v>
      </c>
      <c r="AI6" s="13"/>
      <c r="AJ6" s="13">
        <f t="shared" ref="AJ6:AJ9" si="16">AI6*F6</f>
        <v>0</v>
      </c>
      <c r="AK6" s="13">
        <f>'[1]школа 16'!E9</f>
        <v>0</v>
      </c>
      <c r="AL6" s="13">
        <f t="shared" ref="AL6:AL9" si="17">AK6*F6</f>
        <v>0</v>
      </c>
      <c r="AM6" s="13">
        <f>'[1]школа 17'!E9</f>
        <v>0</v>
      </c>
      <c r="AN6" s="13">
        <f t="shared" ref="AN6:AN9" si="18">AM6*F6</f>
        <v>0</v>
      </c>
      <c r="AO6" s="13"/>
      <c r="AP6" s="13">
        <f t="shared" ref="AP6:AP9" si="19">AO6*F6</f>
        <v>0</v>
      </c>
      <c r="AQ6" s="13"/>
      <c r="AR6" s="13">
        <f t="shared" ref="AR6:AR9" si="20">AQ6*F6</f>
        <v>0</v>
      </c>
      <c r="AS6" s="13"/>
      <c r="AT6" s="13">
        <f t="shared" ref="AT6:AT9" si="21">AS6*F6</f>
        <v>0</v>
      </c>
      <c r="AU6" s="13"/>
      <c r="AV6" s="13">
        <f t="shared" ref="AV6:AV9" si="22">AU6*F6</f>
        <v>0</v>
      </c>
      <c r="AW6" s="13"/>
      <c r="AX6" s="13">
        <f t="shared" ref="AX6:AX9" si="23">AW6*F6</f>
        <v>0</v>
      </c>
      <c r="AY6" s="13"/>
      <c r="AZ6" s="13">
        <f t="shared" ref="AZ6:AZ9" si="24">AY6*F6</f>
        <v>0</v>
      </c>
      <c r="BA6" s="13"/>
      <c r="BB6" s="13">
        <f t="shared" ref="BB6:BB9" si="25">BA6*F6</f>
        <v>0</v>
      </c>
      <c r="BC6" s="13"/>
      <c r="BD6" s="13">
        <f t="shared" ref="BD6:BD9" si="26">BC6*F6</f>
        <v>0</v>
      </c>
      <c r="BE6" s="13"/>
      <c r="BF6" s="13">
        <f t="shared" ref="BF6:BF9" si="27">BE6*F6</f>
        <v>0</v>
      </c>
      <c r="BG6" s="13"/>
      <c r="BH6" s="13">
        <f t="shared" ref="BH6:BH9" si="28">BG6*F6</f>
        <v>0</v>
      </c>
      <c r="BI6" s="54"/>
      <c r="BJ6" s="54">
        <f t="shared" ref="BJ6:BJ9" si="29">BI6*F6</f>
        <v>0</v>
      </c>
      <c r="BK6" s="54"/>
      <c r="BL6" s="54">
        <f t="shared" ref="BL6:BL9" si="30">BK6*F6</f>
        <v>0</v>
      </c>
      <c r="BM6" s="54"/>
      <c r="BN6" s="54">
        <f t="shared" ref="BN6:BN9" si="31">BM6*F6</f>
        <v>0</v>
      </c>
      <c r="BO6" s="54"/>
      <c r="BP6" s="54">
        <f t="shared" ref="BP6:BP9" si="32">BO6*F6</f>
        <v>0</v>
      </c>
      <c r="BQ6" s="54"/>
      <c r="BR6" s="54">
        <f t="shared" ref="BR6:BR9" si="33">BQ6*F6</f>
        <v>0</v>
      </c>
      <c r="BS6" s="54">
        <f>[1]Самсон!E9</f>
        <v>0</v>
      </c>
      <c r="BT6" s="54">
        <f t="shared" ref="BT6:BT9" si="34">BS6*F6</f>
        <v>0</v>
      </c>
      <c r="BU6" s="54">
        <f>[1]Тал!E9</f>
        <v>0</v>
      </c>
      <c r="BV6" s="54">
        <f t="shared" ref="BV6:BV9" si="35">BU6*F6</f>
        <v>0</v>
      </c>
      <c r="BW6" s="54">
        <v>0</v>
      </c>
      <c r="BX6" s="54">
        <f t="shared" ref="BX6:BX9" si="36">BW6*F6</f>
        <v>0</v>
      </c>
      <c r="BY6" s="54">
        <v>0</v>
      </c>
      <c r="BZ6" s="54">
        <f t="shared" ref="BZ6:BZ9" si="37">BY6*F6</f>
        <v>0</v>
      </c>
      <c r="CA6" s="54"/>
      <c r="CB6" s="54">
        <f t="shared" ref="CB6:CB9" si="38">CA6*F6</f>
        <v>0</v>
      </c>
      <c r="CC6" s="54"/>
      <c r="CD6" s="54">
        <f t="shared" ref="CD6:CD9" si="39">CC6*F6</f>
        <v>0</v>
      </c>
      <c r="CE6" s="54"/>
      <c r="CF6" s="54">
        <f t="shared" ref="CF6:CF9" si="40">CE6*F6</f>
        <v>0</v>
      </c>
      <c r="CG6" s="54"/>
      <c r="CH6" s="54">
        <f t="shared" ref="CH6:CH9" si="41">CG6*F6</f>
        <v>0</v>
      </c>
      <c r="CI6" s="54"/>
      <c r="CJ6" s="54">
        <f t="shared" ref="CJ6:CJ9" si="42">CI6*F6</f>
        <v>0</v>
      </c>
      <c r="CK6" s="54">
        <f>'[1]ЦДТ №1'!E9</f>
        <v>0</v>
      </c>
      <c r="CL6" s="54">
        <f t="shared" ref="CL6:CL9" si="43">CK6*F6</f>
        <v>0</v>
      </c>
      <c r="CM6" s="54">
        <f>'[1]ЦДТ № 4'!E9</f>
        <v>0</v>
      </c>
      <c r="CN6" s="54">
        <f t="shared" ref="CN6:CN9" si="44">CM6*F6</f>
        <v>0</v>
      </c>
      <c r="CO6" s="54"/>
      <c r="CP6" s="54">
        <f t="shared" ref="CP6:CP9" si="45">CO6*F6</f>
        <v>0</v>
      </c>
      <c r="CQ6" s="54"/>
      <c r="CR6" s="54">
        <f t="shared" ref="CR6:CR9" si="46">CQ6*F6</f>
        <v>0</v>
      </c>
      <c r="CS6" s="54"/>
      <c r="CT6" s="54">
        <f t="shared" ref="CT6:CT9" si="47">CS6*F6</f>
        <v>0</v>
      </c>
      <c r="CU6" s="54"/>
      <c r="CV6" s="54">
        <f t="shared" ref="CV6:CV9" si="48">CU6*F6</f>
        <v>0</v>
      </c>
      <c r="CW6" s="54"/>
      <c r="CX6" s="54">
        <f t="shared" ref="CX6:CX9" si="49">CW6*F6</f>
        <v>0</v>
      </c>
      <c r="CY6" s="54"/>
      <c r="CZ6" s="55">
        <f t="shared" ref="CZ6:CZ9" si="50">CY6*F6</f>
        <v>0</v>
      </c>
      <c r="DA6" s="54"/>
      <c r="DB6" s="54">
        <f t="shared" ref="DB6:DB9" si="51">DA6*F6</f>
        <v>0</v>
      </c>
      <c r="DC6" s="56"/>
      <c r="DD6" s="56">
        <f t="shared" ref="DD6:DD9" si="52">DC6*F6</f>
        <v>0</v>
      </c>
      <c r="DE6" s="56"/>
      <c r="DF6" s="56">
        <f t="shared" ref="DF6:DF9" si="53">DE6*F6</f>
        <v>0</v>
      </c>
      <c r="DG6" s="54"/>
      <c r="DH6" s="54">
        <f t="shared" ref="DH6:DH9" si="54">DG6*F6</f>
        <v>0</v>
      </c>
      <c r="DI6" s="54"/>
      <c r="DJ6" s="54">
        <f t="shared" ref="DJ6:DJ9" si="55">DI6*F6</f>
        <v>0</v>
      </c>
      <c r="DK6" s="54">
        <f>[1]кмц!E9</f>
        <v>0</v>
      </c>
      <c r="DL6" s="54">
        <f t="shared" ref="DL6:DL9" si="56">DK6*F6</f>
        <v>0</v>
      </c>
    </row>
    <row r="7" spans="1:116" x14ac:dyDescent="0.25">
      <c r="A7" s="23">
        <v>2</v>
      </c>
      <c r="B7" s="15" t="s">
        <v>71</v>
      </c>
      <c r="C7" s="16" t="s">
        <v>63</v>
      </c>
      <c r="D7" s="12">
        <f t="shared" si="0"/>
        <v>53</v>
      </c>
      <c r="E7" s="17">
        <f t="shared" si="1"/>
        <v>0</v>
      </c>
      <c r="F7" s="26"/>
      <c r="G7" s="13">
        <v>1</v>
      </c>
      <c r="H7" s="13">
        <f t="shared" si="2"/>
        <v>0</v>
      </c>
      <c r="I7" s="13">
        <v>1</v>
      </c>
      <c r="J7" s="13">
        <f t="shared" si="3"/>
        <v>0</v>
      </c>
      <c r="K7" s="13">
        <v>1</v>
      </c>
      <c r="L7" s="13">
        <f t="shared" si="4"/>
        <v>0</v>
      </c>
      <c r="M7" s="13">
        <v>1</v>
      </c>
      <c r="N7" s="13">
        <f t="shared" si="5"/>
        <v>0</v>
      </c>
      <c r="O7" s="13">
        <v>1</v>
      </c>
      <c r="P7" s="13">
        <f t="shared" si="6"/>
        <v>0</v>
      </c>
      <c r="Q7" s="13">
        <v>1</v>
      </c>
      <c r="R7" s="13">
        <f t="shared" si="7"/>
        <v>0</v>
      </c>
      <c r="S7" s="13">
        <v>1</v>
      </c>
      <c r="T7" s="13">
        <f t="shared" si="8"/>
        <v>0</v>
      </c>
      <c r="U7" s="14">
        <v>1</v>
      </c>
      <c r="V7" s="13">
        <f t="shared" si="9"/>
        <v>0</v>
      </c>
      <c r="W7" s="13">
        <v>1</v>
      </c>
      <c r="X7" s="13">
        <f t="shared" si="10"/>
        <v>0</v>
      </c>
      <c r="Y7" s="13">
        <v>1</v>
      </c>
      <c r="Z7" s="13">
        <f t="shared" si="11"/>
        <v>0</v>
      </c>
      <c r="AA7" s="13">
        <v>1</v>
      </c>
      <c r="AB7" s="13">
        <f t="shared" si="12"/>
        <v>0</v>
      </c>
      <c r="AC7" s="13">
        <v>1</v>
      </c>
      <c r="AD7" s="13">
        <f t="shared" si="13"/>
        <v>0</v>
      </c>
      <c r="AE7" s="13">
        <v>1</v>
      </c>
      <c r="AF7" s="13">
        <f t="shared" si="14"/>
        <v>0</v>
      </c>
      <c r="AG7" s="13">
        <v>1</v>
      </c>
      <c r="AH7" s="13">
        <f t="shared" si="15"/>
        <v>0</v>
      </c>
      <c r="AI7" s="13">
        <v>1</v>
      </c>
      <c r="AJ7" s="13">
        <f t="shared" si="16"/>
        <v>0</v>
      </c>
      <c r="AK7" s="13">
        <v>1</v>
      </c>
      <c r="AL7" s="13">
        <f t="shared" si="17"/>
        <v>0</v>
      </c>
      <c r="AM7" s="13">
        <v>1</v>
      </c>
      <c r="AN7" s="13">
        <f t="shared" si="18"/>
        <v>0</v>
      </c>
      <c r="AO7" s="13">
        <v>1</v>
      </c>
      <c r="AP7" s="13">
        <f t="shared" si="19"/>
        <v>0</v>
      </c>
      <c r="AQ7" s="13">
        <v>1</v>
      </c>
      <c r="AR7" s="13">
        <f t="shared" si="20"/>
        <v>0</v>
      </c>
      <c r="AS7" s="13">
        <v>1</v>
      </c>
      <c r="AT7" s="13">
        <f t="shared" si="21"/>
        <v>0</v>
      </c>
      <c r="AU7" s="13">
        <v>1</v>
      </c>
      <c r="AV7" s="13">
        <f t="shared" si="22"/>
        <v>0</v>
      </c>
      <c r="AW7" s="13">
        <v>1</v>
      </c>
      <c r="AX7" s="13">
        <f t="shared" si="23"/>
        <v>0</v>
      </c>
      <c r="AY7" s="13">
        <v>1</v>
      </c>
      <c r="AZ7" s="13">
        <f t="shared" si="24"/>
        <v>0</v>
      </c>
      <c r="BA7" s="13">
        <v>1</v>
      </c>
      <c r="BB7" s="13">
        <f t="shared" si="25"/>
        <v>0</v>
      </c>
      <c r="BC7" s="13">
        <v>1</v>
      </c>
      <c r="BD7" s="13">
        <f t="shared" si="26"/>
        <v>0</v>
      </c>
      <c r="BE7" s="13">
        <v>1</v>
      </c>
      <c r="BF7" s="13">
        <f t="shared" si="27"/>
        <v>0</v>
      </c>
      <c r="BG7" s="13">
        <v>1</v>
      </c>
      <c r="BH7" s="13">
        <f t="shared" si="28"/>
        <v>0</v>
      </c>
      <c r="BI7" s="54">
        <v>1</v>
      </c>
      <c r="BJ7" s="54">
        <f t="shared" si="29"/>
        <v>0</v>
      </c>
      <c r="BK7" s="54">
        <v>1</v>
      </c>
      <c r="BL7" s="54">
        <f t="shared" si="30"/>
        <v>0</v>
      </c>
      <c r="BM7" s="54">
        <v>1</v>
      </c>
      <c r="BN7" s="54">
        <f t="shared" si="31"/>
        <v>0</v>
      </c>
      <c r="BO7" s="54">
        <v>1</v>
      </c>
      <c r="BP7" s="54">
        <f t="shared" si="32"/>
        <v>0</v>
      </c>
      <c r="BQ7" s="54">
        <v>1</v>
      </c>
      <c r="BR7" s="54">
        <f t="shared" si="33"/>
        <v>0</v>
      </c>
      <c r="BS7" s="54">
        <v>1</v>
      </c>
      <c r="BT7" s="54">
        <f t="shared" si="34"/>
        <v>0</v>
      </c>
      <c r="BU7" s="54">
        <v>1</v>
      </c>
      <c r="BV7" s="54">
        <f t="shared" si="35"/>
        <v>0</v>
      </c>
      <c r="BW7" s="54">
        <v>1</v>
      </c>
      <c r="BX7" s="54">
        <f t="shared" si="36"/>
        <v>0</v>
      </c>
      <c r="BY7" s="54">
        <v>1</v>
      </c>
      <c r="BZ7" s="54">
        <f t="shared" si="37"/>
        <v>0</v>
      </c>
      <c r="CA7" s="54">
        <v>1</v>
      </c>
      <c r="CB7" s="54">
        <f t="shared" si="38"/>
        <v>0</v>
      </c>
      <c r="CC7" s="54">
        <v>1</v>
      </c>
      <c r="CD7" s="54">
        <f t="shared" si="39"/>
        <v>0</v>
      </c>
      <c r="CE7" s="54">
        <v>1</v>
      </c>
      <c r="CF7" s="54">
        <f t="shared" si="40"/>
        <v>0</v>
      </c>
      <c r="CG7" s="54"/>
      <c r="CH7" s="54">
        <f t="shared" si="41"/>
        <v>0</v>
      </c>
      <c r="CI7" s="54">
        <f>'[1]10115'!E39</f>
        <v>0</v>
      </c>
      <c r="CJ7" s="54">
        <f t="shared" si="42"/>
        <v>0</v>
      </c>
      <c r="CK7" s="54">
        <v>1</v>
      </c>
      <c r="CL7" s="54">
        <f t="shared" si="43"/>
        <v>0</v>
      </c>
      <c r="CM7" s="54">
        <v>1</v>
      </c>
      <c r="CN7" s="54">
        <f t="shared" si="44"/>
        <v>0</v>
      </c>
      <c r="CO7" s="54">
        <v>1</v>
      </c>
      <c r="CP7" s="54">
        <f t="shared" si="45"/>
        <v>0</v>
      </c>
      <c r="CQ7" s="54">
        <v>1</v>
      </c>
      <c r="CR7" s="54">
        <f t="shared" si="46"/>
        <v>0</v>
      </c>
      <c r="CS7" s="54">
        <v>1</v>
      </c>
      <c r="CT7" s="54">
        <f t="shared" si="47"/>
        <v>0</v>
      </c>
      <c r="CU7" s="54">
        <v>1</v>
      </c>
      <c r="CV7" s="54">
        <f t="shared" si="48"/>
        <v>0</v>
      </c>
      <c r="CW7" s="54">
        <v>1</v>
      </c>
      <c r="CX7" s="54">
        <f t="shared" si="49"/>
        <v>0</v>
      </c>
      <c r="CY7" s="54">
        <v>1</v>
      </c>
      <c r="CZ7" s="55">
        <f t="shared" si="50"/>
        <v>0</v>
      </c>
      <c r="DA7" s="54">
        <v>1</v>
      </c>
      <c r="DB7" s="54">
        <f t="shared" si="51"/>
        <v>0</v>
      </c>
      <c r="DC7" s="56">
        <v>1</v>
      </c>
      <c r="DD7" s="56">
        <f t="shared" si="52"/>
        <v>0</v>
      </c>
      <c r="DE7" s="56">
        <v>1</v>
      </c>
      <c r="DF7" s="56">
        <f t="shared" si="53"/>
        <v>0</v>
      </c>
      <c r="DG7" s="54">
        <v>1</v>
      </c>
      <c r="DH7" s="54">
        <f t="shared" si="54"/>
        <v>0</v>
      </c>
      <c r="DI7" s="54">
        <v>1</v>
      </c>
      <c r="DJ7" s="54">
        <f t="shared" si="55"/>
        <v>0</v>
      </c>
      <c r="DK7" s="54">
        <v>1</v>
      </c>
      <c r="DL7" s="54">
        <f t="shared" si="56"/>
        <v>0</v>
      </c>
    </row>
    <row r="8" spans="1:116" x14ac:dyDescent="0.25">
      <c r="A8" s="23">
        <v>3</v>
      </c>
      <c r="B8" s="21" t="s">
        <v>68</v>
      </c>
      <c r="C8" s="16" t="s">
        <v>63</v>
      </c>
      <c r="D8" s="12">
        <f t="shared" si="0"/>
        <v>115</v>
      </c>
      <c r="E8" s="17">
        <f t="shared" si="1"/>
        <v>0</v>
      </c>
      <c r="F8" s="26"/>
      <c r="G8" s="13">
        <f>'[1]школа 1'!E43</f>
        <v>2</v>
      </c>
      <c r="H8" s="13">
        <f t="shared" si="2"/>
        <v>0</v>
      </c>
      <c r="I8" s="13">
        <v>2</v>
      </c>
      <c r="J8" s="13">
        <f t="shared" si="3"/>
        <v>0</v>
      </c>
      <c r="K8" s="13">
        <v>2</v>
      </c>
      <c r="L8" s="13">
        <f t="shared" si="4"/>
        <v>0</v>
      </c>
      <c r="M8" s="13">
        <v>2</v>
      </c>
      <c r="N8" s="13">
        <f t="shared" si="5"/>
        <v>0</v>
      </c>
      <c r="O8" s="13">
        <v>2</v>
      </c>
      <c r="P8" s="13">
        <f t="shared" si="6"/>
        <v>0</v>
      </c>
      <c r="Q8" s="13">
        <v>2</v>
      </c>
      <c r="R8" s="13">
        <f t="shared" si="7"/>
        <v>0</v>
      </c>
      <c r="S8" s="13">
        <v>2</v>
      </c>
      <c r="T8" s="13">
        <f t="shared" si="8"/>
        <v>0</v>
      </c>
      <c r="U8" s="14">
        <v>2</v>
      </c>
      <c r="V8" s="13">
        <f t="shared" si="9"/>
        <v>0</v>
      </c>
      <c r="W8" s="13">
        <v>2</v>
      </c>
      <c r="X8" s="13">
        <f t="shared" si="10"/>
        <v>0</v>
      </c>
      <c r="Y8" s="13">
        <v>2</v>
      </c>
      <c r="Z8" s="13">
        <f t="shared" si="11"/>
        <v>0</v>
      </c>
      <c r="AA8" s="13">
        <v>2</v>
      </c>
      <c r="AB8" s="13">
        <f t="shared" si="12"/>
        <v>0</v>
      </c>
      <c r="AC8" s="13">
        <v>2</v>
      </c>
      <c r="AD8" s="13">
        <f t="shared" si="13"/>
        <v>0</v>
      </c>
      <c r="AE8" s="13">
        <v>2</v>
      </c>
      <c r="AF8" s="13">
        <f t="shared" si="14"/>
        <v>0</v>
      </c>
      <c r="AG8" s="13">
        <v>2</v>
      </c>
      <c r="AH8" s="13">
        <f t="shared" si="15"/>
        <v>0</v>
      </c>
      <c r="AI8" s="13">
        <v>2</v>
      </c>
      <c r="AJ8" s="13">
        <f t="shared" si="16"/>
        <v>0</v>
      </c>
      <c r="AK8" s="13">
        <v>2</v>
      </c>
      <c r="AL8" s="13">
        <f t="shared" si="17"/>
        <v>0</v>
      </c>
      <c r="AM8" s="13">
        <v>2</v>
      </c>
      <c r="AN8" s="13">
        <f t="shared" si="18"/>
        <v>0</v>
      </c>
      <c r="AO8" s="13">
        <v>2</v>
      </c>
      <c r="AP8" s="13">
        <f t="shared" si="19"/>
        <v>0</v>
      </c>
      <c r="AQ8" s="13">
        <v>2</v>
      </c>
      <c r="AR8" s="13">
        <f t="shared" si="20"/>
        <v>0</v>
      </c>
      <c r="AS8" s="13">
        <v>2</v>
      </c>
      <c r="AT8" s="13">
        <f t="shared" si="21"/>
        <v>0</v>
      </c>
      <c r="AU8" s="13">
        <v>2</v>
      </c>
      <c r="AV8" s="13">
        <f t="shared" si="22"/>
        <v>0</v>
      </c>
      <c r="AW8" s="13">
        <v>2</v>
      </c>
      <c r="AX8" s="13">
        <f t="shared" si="23"/>
        <v>0</v>
      </c>
      <c r="AY8" s="13">
        <v>2</v>
      </c>
      <c r="AZ8" s="13">
        <f t="shared" si="24"/>
        <v>0</v>
      </c>
      <c r="BA8" s="13">
        <v>2</v>
      </c>
      <c r="BB8" s="13">
        <f t="shared" si="25"/>
        <v>0</v>
      </c>
      <c r="BC8" s="13">
        <v>2</v>
      </c>
      <c r="BD8" s="13">
        <f t="shared" si="26"/>
        <v>0</v>
      </c>
      <c r="BE8" s="13">
        <v>2</v>
      </c>
      <c r="BF8" s="13">
        <f t="shared" si="27"/>
        <v>0</v>
      </c>
      <c r="BG8" s="13">
        <v>2</v>
      </c>
      <c r="BH8" s="13">
        <f t="shared" si="28"/>
        <v>0</v>
      </c>
      <c r="BI8" s="54">
        <v>2</v>
      </c>
      <c r="BJ8" s="54">
        <f t="shared" si="29"/>
        <v>0</v>
      </c>
      <c r="BK8" s="54">
        <v>2</v>
      </c>
      <c r="BL8" s="54">
        <f t="shared" si="30"/>
        <v>0</v>
      </c>
      <c r="BM8" s="54">
        <v>2</v>
      </c>
      <c r="BN8" s="54">
        <f t="shared" si="31"/>
        <v>0</v>
      </c>
      <c r="BO8" s="54">
        <v>2</v>
      </c>
      <c r="BP8" s="54">
        <f t="shared" si="32"/>
        <v>0</v>
      </c>
      <c r="BQ8" s="54">
        <v>2</v>
      </c>
      <c r="BR8" s="54">
        <f t="shared" si="33"/>
        <v>0</v>
      </c>
      <c r="BS8" s="54">
        <v>2</v>
      </c>
      <c r="BT8" s="54">
        <f t="shared" si="34"/>
        <v>0</v>
      </c>
      <c r="BU8" s="54">
        <v>2</v>
      </c>
      <c r="BV8" s="54">
        <f t="shared" si="35"/>
        <v>0</v>
      </c>
      <c r="BW8" s="54">
        <v>2</v>
      </c>
      <c r="BX8" s="54">
        <f t="shared" si="36"/>
        <v>0</v>
      </c>
      <c r="BY8" s="54">
        <v>2</v>
      </c>
      <c r="BZ8" s="54">
        <f t="shared" si="37"/>
        <v>0</v>
      </c>
      <c r="CA8" s="54">
        <v>2</v>
      </c>
      <c r="CB8" s="54">
        <f t="shared" si="38"/>
        <v>0</v>
      </c>
      <c r="CC8" s="54">
        <v>2</v>
      </c>
      <c r="CD8" s="54">
        <f t="shared" si="39"/>
        <v>0</v>
      </c>
      <c r="CE8" s="54">
        <v>2</v>
      </c>
      <c r="CF8" s="54">
        <f t="shared" si="40"/>
        <v>0</v>
      </c>
      <c r="CG8" s="54">
        <v>7</v>
      </c>
      <c r="CH8" s="54">
        <f t="shared" si="41"/>
        <v>0</v>
      </c>
      <c r="CI8" s="54">
        <v>2</v>
      </c>
      <c r="CJ8" s="54">
        <f t="shared" si="42"/>
        <v>0</v>
      </c>
      <c r="CK8" s="54">
        <v>2</v>
      </c>
      <c r="CL8" s="54">
        <f t="shared" si="43"/>
        <v>0</v>
      </c>
      <c r="CM8" s="54">
        <v>2</v>
      </c>
      <c r="CN8" s="54">
        <f t="shared" si="44"/>
        <v>0</v>
      </c>
      <c r="CO8" s="54">
        <v>2</v>
      </c>
      <c r="CP8" s="54">
        <f t="shared" si="45"/>
        <v>0</v>
      </c>
      <c r="CQ8" s="54">
        <v>2</v>
      </c>
      <c r="CR8" s="54">
        <f t="shared" si="46"/>
        <v>0</v>
      </c>
      <c r="CS8" s="54">
        <v>2</v>
      </c>
      <c r="CT8" s="54">
        <f t="shared" si="47"/>
        <v>0</v>
      </c>
      <c r="CU8" s="54">
        <v>2</v>
      </c>
      <c r="CV8" s="54">
        <f t="shared" si="48"/>
        <v>0</v>
      </c>
      <c r="CW8" s="54">
        <v>2</v>
      </c>
      <c r="CX8" s="54">
        <f t="shared" si="49"/>
        <v>0</v>
      </c>
      <c r="CY8" s="54">
        <v>2</v>
      </c>
      <c r="CZ8" s="55">
        <f t="shared" si="50"/>
        <v>0</v>
      </c>
      <c r="DA8" s="54">
        <v>2</v>
      </c>
      <c r="DB8" s="54">
        <f t="shared" si="51"/>
        <v>0</v>
      </c>
      <c r="DC8" s="56">
        <v>2</v>
      </c>
      <c r="DD8" s="56">
        <f t="shared" si="52"/>
        <v>0</v>
      </c>
      <c r="DE8" s="56">
        <v>2</v>
      </c>
      <c r="DF8" s="56">
        <f t="shared" si="53"/>
        <v>0</v>
      </c>
      <c r="DG8" s="54">
        <v>2</v>
      </c>
      <c r="DH8" s="54">
        <f t="shared" si="54"/>
        <v>0</v>
      </c>
      <c r="DI8" s="54">
        <v>2</v>
      </c>
      <c r="DJ8" s="54">
        <f t="shared" si="55"/>
        <v>0</v>
      </c>
      <c r="DK8" s="54">
        <v>2</v>
      </c>
      <c r="DL8" s="54">
        <f t="shared" si="56"/>
        <v>0</v>
      </c>
    </row>
    <row r="9" spans="1:116" ht="26.25" thickBot="1" x14ac:dyDescent="0.3">
      <c r="A9" s="23">
        <v>4</v>
      </c>
      <c r="B9" s="22" t="s">
        <v>69</v>
      </c>
      <c r="C9" s="16" t="s">
        <v>63</v>
      </c>
      <c r="D9" s="12">
        <f t="shared" si="0"/>
        <v>106</v>
      </c>
      <c r="E9" s="17">
        <f t="shared" si="1"/>
        <v>0</v>
      </c>
      <c r="F9" s="26"/>
      <c r="G9" s="13">
        <v>2</v>
      </c>
      <c r="H9" s="13">
        <f t="shared" si="2"/>
        <v>0</v>
      </c>
      <c r="I9" s="13">
        <v>2</v>
      </c>
      <c r="J9" s="13">
        <f t="shared" si="3"/>
        <v>0</v>
      </c>
      <c r="K9" s="13">
        <v>2</v>
      </c>
      <c r="L9" s="13">
        <f t="shared" si="4"/>
        <v>0</v>
      </c>
      <c r="M9" s="13">
        <v>2</v>
      </c>
      <c r="N9" s="13">
        <f t="shared" si="5"/>
        <v>0</v>
      </c>
      <c r="O9" s="13">
        <v>2</v>
      </c>
      <c r="P9" s="13">
        <f t="shared" si="6"/>
        <v>0</v>
      </c>
      <c r="Q9" s="13">
        <v>2</v>
      </c>
      <c r="R9" s="13">
        <f t="shared" si="7"/>
        <v>0</v>
      </c>
      <c r="S9" s="13">
        <v>2</v>
      </c>
      <c r="T9" s="13">
        <f t="shared" si="8"/>
        <v>0</v>
      </c>
      <c r="U9" s="14">
        <v>2</v>
      </c>
      <c r="V9" s="13">
        <f t="shared" si="9"/>
        <v>0</v>
      </c>
      <c r="W9" s="13">
        <v>2</v>
      </c>
      <c r="X9" s="13">
        <f t="shared" si="10"/>
        <v>0</v>
      </c>
      <c r="Y9" s="13">
        <v>2</v>
      </c>
      <c r="Z9" s="13">
        <f t="shared" si="11"/>
        <v>0</v>
      </c>
      <c r="AA9" s="13">
        <v>2</v>
      </c>
      <c r="AB9" s="13">
        <f t="shared" si="12"/>
        <v>0</v>
      </c>
      <c r="AC9" s="13">
        <v>2</v>
      </c>
      <c r="AD9" s="13">
        <f t="shared" si="13"/>
        <v>0</v>
      </c>
      <c r="AE9" s="13">
        <v>2</v>
      </c>
      <c r="AF9" s="13">
        <f t="shared" si="14"/>
        <v>0</v>
      </c>
      <c r="AG9" s="13">
        <v>2</v>
      </c>
      <c r="AH9" s="13">
        <f t="shared" si="15"/>
        <v>0</v>
      </c>
      <c r="AI9" s="13">
        <v>2</v>
      </c>
      <c r="AJ9" s="13">
        <f t="shared" si="16"/>
        <v>0</v>
      </c>
      <c r="AK9" s="13">
        <v>2</v>
      </c>
      <c r="AL9" s="13">
        <f t="shared" si="17"/>
        <v>0</v>
      </c>
      <c r="AM9" s="13">
        <v>2</v>
      </c>
      <c r="AN9" s="13">
        <f t="shared" si="18"/>
        <v>0</v>
      </c>
      <c r="AO9" s="13">
        <v>2</v>
      </c>
      <c r="AP9" s="13">
        <f t="shared" si="19"/>
        <v>0</v>
      </c>
      <c r="AQ9" s="13">
        <v>2</v>
      </c>
      <c r="AR9" s="13">
        <f t="shared" si="20"/>
        <v>0</v>
      </c>
      <c r="AS9" s="13">
        <v>2</v>
      </c>
      <c r="AT9" s="13">
        <f t="shared" si="21"/>
        <v>0</v>
      </c>
      <c r="AU9" s="13">
        <v>2</v>
      </c>
      <c r="AV9" s="13">
        <f t="shared" si="22"/>
        <v>0</v>
      </c>
      <c r="AW9" s="13">
        <v>2</v>
      </c>
      <c r="AX9" s="13">
        <f t="shared" si="23"/>
        <v>0</v>
      </c>
      <c r="AY9" s="13">
        <v>2</v>
      </c>
      <c r="AZ9" s="13">
        <f t="shared" si="24"/>
        <v>0</v>
      </c>
      <c r="BA9" s="13">
        <v>2</v>
      </c>
      <c r="BB9" s="13">
        <f t="shared" si="25"/>
        <v>0</v>
      </c>
      <c r="BC9" s="13">
        <v>2</v>
      </c>
      <c r="BD9" s="13">
        <f t="shared" si="26"/>
        <v>0</v>
      </c>
      <c r="BE9" s="13">
        <v>2</v>
      </c>
      <c r="BF9" s="13">
        <f t="shared" si="27"/>
        <v>0</v>
      </c>
      <c r="BG9" s="13">
        <v>2</v>
      </c>
      <c r="BH9" s="13">
        <f t="shared" si="28"/>
        <v>0</v>
      </c>
      <c r="BI9" s="54">
        <v>2</v>
      </c>
      <c r="BJ9" s="54">
        <f t="shared" si="29"/>
        <v>0</v>
      </c>
      <c r="BK9" s="54">
        <v>2</v>
      </c>
      <c r="BL9" s="54">
        <f t="shared" si="30"/>
        <v>0</v>
      </c>
      <c r="BM9" s="54">
        <v>2</v>
      </c>
      <c r="BN9" s="54">
        <f t="shared" si="31"/>
        <v>0</v>
      </c>
      <c r="BO9" s="54">
        <v>2</v>
      </c>
      <c r="BP9" s="54">
        <f t="shared" si="32"/>
        <v>0</v>
      </c>
      <c r="BQ9" s="54">
        <v>2</v>
      </c>
      <c r="BR9" s="54">
        <f t="shared" si="33"/>
        <v>0</v>
      </c>
      <c r="BS9" s="54">
        <v>2</v>
      </c>
      <c r="BT9" s="54">
        <f t="shared" si="34"/>
        <v>0</v>
      </c>
      <c r="BU9" s="54">
        <v>2</v>
      </c>
      <c r="BV9" s="54">
        <f t="shared" si="35"/>
        <v>0</v>
      </c>
      <c r="BW9" s="54">
        <v>2</v>
      </c>
      <c r="BX9" s="54">
        <f t="shared" si="36"/>
        <v>0</v>
      </c>
      <c r="BY9" s="54">
        <v>2</v>
      </c>
      <c r="BZ9" s="54">
        <f t="shared" si="37"/>
        <v>0</v>
      </c>
      <c r="CA9" s="54">
        <v>2</v>
      </c>
      <c r="CB9" s="54">
        <f t="shared" si="38"/>
        <v>0</v>
      </c>
      <c r="CC9" s="54">
        <v>2</v>
      </c>
      <c r="CD9" s="54">
        <f t="shared" si="39"/>
        <v>0</v>
      </c>
      <c r="CE9" s="54">
        <v>2</v>
      </c>
      <c r="CF9" s="54">
        <f t="shared" si="40"/>
        <v>0</v>
      </c>
      <c r="CG9" s="54"/>
      <c r="CH9" s="54">
        <f t="shared" si="41"/>
        <v>0</v>
      </c>
      <c r="CI9" s="54">
        <f>'[1]10115'!E44</f>
        <v>0</v>
      </c>
      <c r="CJ9" s="54">
        <f t="shared" si="42"/>
        <v>0</v>
      </c>
      <c r="CK9" s="54">
        <v>2</v>
      </c>
      <c r="CL9" s="54">
        <f t="shared" si="43"/>
        <v>0</v>
      </c>
      <c r="CM9" s="54">
        <v>2</v>
      </c>
      <c r="CN9" s="54">
        <f t="shared" si="44"/>
        <v>0</v>
      </c>
      <c r="CO9" s="54">
        <v>2</v>
      </c>
      <c r="CP9" s="54">
        <f t="shared" si="45"/>
        <v>0</v>
      </c>
      <c r="CQ9" s="54">
        <v>2</v>
      </c>
      <c r="CR9" s="54">
        <f t="shared" si="46"/>
        <v>0</v>
      </c>
      <c r="CS9" s="54">
        <v>2</v>
      </c>
      <c r="CT9" s="54">
        <f t="shared" si="47"/>
        <v>0</v>
      </c>
      <c r="CU9" s="54">
        <v>2</v>
      </c>
      <c r="CV9" s="54">
        <f t="shared" si="48"/>
        <v>0</v>
      </c>
      <c r="CW9" s="54">
        <v>2</v>
      </c>
      <c r="CX9" s="54">
        <f t="shared" si="49"/>
        <v>0</v>
      </c>
      <c r="CY9" s="54">
        <v>2</v>
      </c>
      <c r="CZ9" s="55">
        <f t="shared" si="50"/>
        <v>0</v>
      </c>
      <c r="DA9" s="54">
        <v>2</v>
      </c>
      <c r="DB9" s="54">
        <f t="shared" si="51"/>
        <v>0</v>
      </c>
      <c r="DC9" s="56">
        <v>2</v>
      </c>
      <c r="DD9" s="56">
        <f t="shared" si="52"/>
        <v>0</v>
      </c>
      <c r="DE9" s="56">
        <v>2</v>
      </c>
      <c r="DF9" s="56">
        <f t="shared" si="53"/>
        <v>0</v>
      </c>
      <c r="DG9" s="54">
        <v>2</v>
      </c>
      <c r="DH9" s="54">
        <f t="shared" si="54"/>
        <v>0</v>
      </c>
      <c r="DI9" s="54">
        <v>2</v>
      </c>
      <c r="DJ9" s="54">
        <f t="shared" si="55"/>
        <v>0</v>
      </c>
      <c r="DK9" s="54">
        <v>2</v>
      </c>
      <c r="DL9" s="54">
        <f t="shared" si="56"/>
        <v>0</v>
      </c>
    </row>
    <row r="10" spans="1:116" s="24" customFormat="1" ht="16.5" thickBot="1" x14ac:dyDescent="0.3">
      <c r="A10" s="66"/>
      <c r="B10" s="67" t="s">
        <v>50</v>
      </c>
      <c r="C10" s="68"/>
      <c r="D10" s="57">
        <f>SUM(D6:D9)</f>
        <v>284</v>
      </c>
      <c r="E10" s="58">
        <f>SUM(E6:E9)</f>
        <v>0</v>
      </c>
      <c r="F10" s="59"/>
      <c r="G10" s="60"/>
      <c r="H10" s="61">
        <f>SUM(H6:H9)</f>
        <v>0</v>
      </c>
      <c r="I10" s="61"/>
      <c r="J10" s="61">
        <f>SUM(J6:J9)</f>
        <v>0</v>
      </c>
      <c r="K10" s="61"/>
      <c r="L10" s="61">
        <f>SUM(L6:L9)</f>
        <v>0</v>
      </c>
      <c r="M10" s="61"/>
      <c r="N10" s="61">
        <f>SUM(N6:N9)</f>
        <v>0</v>
      </c>
      <c r="O10" s="61"/>
      <c r="P10" s="61">
        <f>SUM(P6:P9)</f>
        <v>0</v>
      </c>
      <c r="Q10" s="61"/>
      <c r="R10" s="61">
        <f>SUM(R6:R9)</f>
        <v>0</v>
      </c>
      <c r="S10" s="61"/>
      <c r="T10" s="61">
        <f>SUM(T6:T9)</f>
        <v>0</v>
      </c>
      <c r="U10" s="62"/>
      <c r="V10" s="61">
        <f>SUM(V6:V9)</f>
        <v>0</v>
      </c>
      <c r="W10" s="61"/>
      <c r="X10" s="61">
        <f>SUM(X6:X9)</f>
        <v>0</v>
      </c>
      <c r="Y10" s="61"/>
      <c r="Z10" s="61">
        <f>SUM(Z6:Z9)</f>
        <v>0</v>
      </c>
      <c r="AA10" s="61"/>
      <c r="AB10" s="61">
        <f>SUM(AB6:AB9)</f>
        <v>0</v>
      </c>
      <c r="AC10" s="61"/>
      <c r="AD10" s="61">
        <f>SUM(AD6:AD9)</f>
        <v>0</v>
      </c>
      <c r="AE10" s="61"/>
      <c r="AF10" s="61">
        <f>SUM(AF6:AF9)</f>
        <v>0</v>
      </c>
      <c r="AG10" s="61"/>
      <c r="AH10" s="61">
        <f>SUM(AH6:AH9)</f>
        <v>0</v>
      </c>
      <c r="AI10" s="61"/>
      <c r="AJ10" s="61">
        <f>SUM(AJ6:AJ9)</f>
        <v>0</v>
      </c>
      <c r="AK10" s="61"/>
      <c r="AL10" s="61">
        <f>SUM(AL6:AL9)</f>
        <v>0</v>
      </c>
      <c r="AM10" s="61"/>
      <c r="AN10" s="61">
        <f>SUM(AN6:AN9)</f>
        <v>0</v>
      </c>
      <c r="AO10" s="61"/>
      <c r="AP10" s="61">
        <f>SUM(AP6:AP9)</f>
        <v>0</v>
      </c>
      <c r="AQ10" s="61"/>
      <c r="AR10" s="61">
        <f>SUM(AR6:AR9)</f>
        <v>0</v>
      </c>
      <c r="AS10" s="61"/>
      <c r="AT10" s="61">
        <f>SUM(AT6:AT9)</f>
        <v>0</v>
      </c>
      <c r="AU10" s="61"/>
      <c r="AV10" s="61">
        <f>SUM(AV6:AV9)</f>
        <v>0</v>
      </c>
      <c r="AW10" s="61"/>
      <c r="AX10" s="61">
        <f>SUM(AX6:AX9)</f>
        <v>0</v>
      </c>
      <c r="AY10" s="61"/>
      <c r="AZ10" s="61">
        <f>SUM(AZ6:AZ9)</f>
        <v>0</v>
      </c>
      <c r="BA10" s="61"/>
      <c r="BB10" s="61">
        <f>SUM(BB6:BB9)</f>
        <v>0</v>
      </c>
      <c r="BC10" s="61"/>
      <c r="BD10" s="61">
        <f>SUM(BD6:BD9)</f>
        <v>0</v>
      </c>
      <c r="BE10" s="61"/>
      <c r="BF10" s="61">
        <f>SUM(BF6:BF9)</f>
        <v>0</v>
      </c>
      <c r="BG10" s="61"/>
      <c r="BH10" s="61">
        <f>SUM(BH6:BH9)</f>
        <v>0</v>
      </c>
      <c r="BI10" s="63"/>
      <c r="BJ10" s="63">
        <f>SUM(BJ6:BJ9)</f>
        <v>0</v>
      </c>
      <c r="BK10" s="63"/>
      <c r="BL10" s="63">
        <f>SUM(BL6:BL9)</f>
        <v>0</v>
      </c>
      <c r="BM10" s="63"/>
      <c r="BN10" s="63">
        <f>SUM(BN6:BN9)</f>
        <v>0</v>
      </c>
      <c r="BO10" s="63"/>
      <c r="BP10" s="63">
        <f>SUM(BP6:BP9)</f>
        <v>0</v>
      </c>
      <c r="BQ10" s="63"/>
      <c r="BR10" s="63">
        <f>SUM(BR6:BR9)</f>
        <v>0</v>
      </c>
      <c r="BS10" s="63"/>
      <c r="BT10" s="63">
        <f>SUM(BT6:BT9)</f>
        <v>0</v>
      </c>
      <c r="BU10" s="63"/>
      <c r="BV10" s="63">
        <f>SUM(BV6:BV9)</f>
        <v>0</v>
      </c>
      <c r="BW10" s="63"/>
      <c r="BX10" s="63">
        <f>SUM(BX6:BX9)</f>
        <v>0</v>
      </c>
      <c r="BY10" s="63"/>
      <c r="BZ10" s="63">
        <f>SUM(BZ6:BZ9)</f>
        <v>0</v>
      </c>
      <c r="CA10" s="63"/>
      <c r="CB10" s="63">
        <f>SUM(CB6:CB9)</f>
        <v>0</v>
      </c>
      <c r="CC10" s="63"/>
      <c r="CD10" s="63">
        <f>SUM(CD6:CD9)</f>
        <v>0</v>
      </c>
      <c r="CE10" s="63"/>
      <c r="CF10" s="63">
        <f>SUM(CF6:CF9)</f>
        <v>0</v>
      </c>
      <c r="CG10" s="63"/>
      <c r="CH10" s="63">
        <f>SUM(CH6:CH9)</f>
        <v>0</v>
      </c>
      <c r="CI10" s="63"/>
      <c r="CJ10" s="63">
        <f>SUM(CJ6:CJ9)</f>
        <v>0</v>
      </c>
      <c r="CK10" s="63"/>
      <c r="CL10" s="63">
        <f>SUM(CL6:CL9)</f>
        <v>0</v>
      </c>
      <c r="CM10" s="63"/>
      <c r="CN10" s="63">
        <f>SUM(CN6:CN9)</f>
        <v>0</v>
      </c>
      <c r="CO10" s="63"/>
      <c r="CP10" s="63">
        <f>SUM(CP6:CP9)</f>
        <v>0</v>
      </c>
      <c r="CQ10" s="63"/>
      <c r="CR10" s="63">
        <f>SUM(CR6:CR9)</f>
        <v>0</v>
      </c>
      <c r="CS10" s="63"/>
      <c r="CT10" s="63">
        <f>SUM(CT6:CT9)</f>
        <v>0</v>
      </c>
      <c r="CU10" s="63"/>
      <c r="CV10" s="63">
        <f>SUM(CV6:CV9)</f>
        <v>0</v>
      </c>
      <c r="CW10" s="63"/>
      <c r="CX10" s="63">
        <f>SUM(CX6:CX9)</f>
        <v>0</v>
      </c>
      <c r="CY10" s="63"/>
      <c r="CZ10" s="63">
        <f>SUM(CZ6:CZ9)</f>
        <v>0</v>
      </c>
      <c r="DA10" s="64"/>
      <c r="DB10" s="64">
        <f>SUM(DB6:DB9)</f>
        <v>0</v>
      </c>
      <c r="DC10" s="65"/>
      <c r="DD10" s="63">
        <f>SUM(DD6:DD9)</f>
        <v>0</v>
      </c>
      <c r="DE10" s="63"/>
      <c r="DF10" s="63">
        <f>SUM(DF6:DF9)</f>
        <v>0</v>
      </c>
      <c r="DG10" s="63"/>
      <c r="DH10" s="63">
        <f>SUM(DH6:DH9)</f>
        <v>0</v>
      </c>
      <c r="DI10" s="63"/>
      <c r="DJ10" s="63">
        <f>SUM(DJ6:DJ9)</f>
        <v>0</v>
      </c>
      <c r="DK10" s="63"/>
      <c r="DL10" s="63">
        <f>SUM(DL6:DL9)</f>
        <v>0</v>
      </c>
    </row>
    <row r="13" spans="1:116" x14ac:dyDescent="0.25">
      <c r="B13" s="24" t="s">
        <v>66</v>
      </c>
    </row>
  </sheetData>
  <mergeCells count="61">
    <mergeCell ref="DK3:DL3"/>
    <mergeCell ref="B3:B5"/>
    <mergeCell ref="C3:C5"/>
    <mergeCell ref="D3:D5"/>
    <mergeCell ref="E3:E5"/>
    <mergeCell ref="F3:F5"/>
    <mergeCell ref="Q3:R3"/>
    <mergeCell ref="DC3:DD3"/>
    <mergeCell ref="DE3:DF3"/>
    <mergeCell ref="DG3:DH3"/>
    <mergeCell ref="DI3:DJ3"/>
    <mergeCell ref="G3:H3"/>
    <mergeCell ref="I3:J3"/>
    <mergeCell ref="K3:L3"/>
    <mergeCell ref="M3:N3"/>
    <mergeCell ref="O3:P3"/>
    <mergeCell ref="AO3:AP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BM3:BN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BI3:BJ3"/>
    <mergeCell ref="BK3:BL3"/>
    <mergeCell ref="CA3:CB3"/>
    <mergeCell ref="CC3:CD3"/>
    <mergeCell ref="CE3:CF3"/>
    <mergeCell ref="CG3:CH3"/>
    <mergeCell ref="CI3:CJ3"/>
    <mergeCell ref="A3:A5"/>
    <mergeCell ref="CW3:CX3"/>
    <mergeCell ref="CY3:CZ3"/>
    <mergeCell ref="DA3:DB3"/>
    <mergeCell ref="CM3:CN3"/>
    <mergeCell ref="CO3:CP3"/>
    <mergeCell ref="CQ3:CR3"/>
    <mergeCell ref="CS3:CT3"/>
    <mergeCell ref="CU3:CV3"/>
    <mergeCell ref="CK3:CL3"/>
    <mergeCell ref="BO3:BP3"/>
    <mergeCell ref="BQ3:BR3"/>
    <mergeCell ref="BS3:BT3"/>
    <mergeCell ref="BU3:BV3"/>
    <mergeCell ref="BW3:BX3"/>
    <mergeCell ref="BY3:BZ3"/>
  </mergeCells>
  <pageMargins left="0.51181102362204722" right="0.31496062992125984" top="0.55118110236220474" bottom="0.35433070866141736" header="0.31496062992125984" footer="0.31496062992125984"/>
  <pageSetup paperSize="9" scale="92" fitToWidth="8" orientation="landscape" horizontalDpi="180" verticalDpi="180" r:id="rId1"/>
  <colBreaks count="4" manualBreakCount="4">
    <brk id="14" max="1048575" man="1"/>
    <brk id="78" max="12" man="1"/>
    <brk id="88" max="1048575" man="1"/>
    <brk id="10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2021-04-20T14:16:50Z</dcterms:modified>
</cp:coreProperties>
</file>